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23040" windowHeight="9096" activeTab="1"/>
  </bookViews>
  <sheets>
    <sheet name="rozpočet příjmů 2024" sheetId="1" r:id="rId1"/>
    <sheet name="ropočet výdajů 2024" sheetId="2" r:id="rId2"/>
  </sheets>
  <definedNames>
    <definedName name="JR_PAGE_ANCHOR_0_1">'rozpočet příjmů 2024'!#REF!</definedName>
  </definedNames>
  <calcPr calcId="152511"/>
</workbook>
</file>

<file path=xl/calcChain.xml><?xml version="1.0" encoding="utf-8"?>
<calcChain xmlns="http://schemas.openxmlformats.org/spreadsheetml/2006/main">
  <c r="R56" i="2"/>
  <c r="Q31" i="1" l="1"/>
</calcChain>
</file>

<file path=xl/sharedStrings.xml><?xml version="1.0" encoding="utf-8"?>
<sst xmlns="http://schemas.openxmlformats.org/spreadsheetml/2006/main" count="227" uniqueCount="123">
  <si>
    <t>Obec Čenkov u Bechyně, IČO 00512541</t>
  </si>
  <si>
    <t>KEO4 1.12.8 UR013</t>
  </si>
  <si>
    <t>Za období:</t>
  </si>
  <si>
    <t>9/2023</t>
  </si>
  <si>
    <t>Příjmy</t>
  </si>
  <si>
    <t>Rozpočet schválený</t>
  </si>
  <si>
    <t>Rozpočet upravený</t>
  </si>
  <si>
    <t>Par</t>
  </si>
  <si>
    <t>Pol</t>
  </si>
  <si>
    <t>N+Z+Uz</t>
  </si>
  <si>
    <t>Název</t>
  </si>
  <si>
    <t>Skutečnost</t>
  </si>
  <si>
    <t>%</t>
  </si>
  <si>
    <t>Rozdíl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</si>
  <si>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</si>
  <si>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</si>
  <si>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</si>
  <si>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</si>
  <si>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</si>
  <si>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</si>
  <si>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</si>
  <si>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</si>
  <si>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1211</t>
  </si>
  <si>
    <t>Příjem z daně z přidané hodnoty</t>
  </si>
  <si>
    <t>1334</t>
  </si>
  <si>
    <t>Příjem z odvodů za odnětí půdy ze zemědělského půdního fondu podle zákona upravujícího ochranu zemědělského půdního fondu</t>
  </si>
  <si>
    <t>1341</t>
  </si>
  <si>
    <t>Příjem z poplatku ze psů</t>
  </si>
  <si>
    <t>1345</t>
  </si>
  <si>
    <t>Příjem z poplatku za obecní systém odpadového hospodářství a příjem z poplatku za odkládání komunálního odpadu z nemovité věci</t>
  </si>
  <si>
    <t>1361</t>
  </si>
  <si>
    <t>Příjem ze správních poplatků</t>
  </si>
  <si>
    <t>1381</t>
  </si>
  <si>
    <t>Příjem z daně z hazardních her s výjimkou dílčí daně z technických her</t>
  </si>
  <si>
    <t>1511</t>
  </si>
  <si>
    <t>Příjem z daně z nemovitých věcí</t>
  </si>
  <si>
    <t>4111</t>
  </si>
  <si>
    <t>98008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</si>
  <si>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</si>
  <si>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</si>
  <si>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</si>
  <si>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4222</t>
  </si>
  <si>
    <t>00711</t>
  </si>
  <si>
    <t>Investiční přijaté transfery od krajů</t>
  </si>
  <si>
    <t>3399</t>
  </si>
  <si>
    <t>2111</t>
  </si>
  <si>
    <t>Příjem z poskytování služeb, výrobků, prací, výkonů a práv</t>
  </si>
  <si>
    <t>2321</t>
  </si>
  <si>
    <t>Přijaté peněžité neinvestiční dary</t>
  </si>
  <si>
    <t>3639</t>
  </si>
  <si>
    <t>2131</t>
  </si>
  <si>
    <t>Příjem z pronájmu nebo pachtu pozemků</t>
  </si>
  <si>
    <t>3722</t>
  </si>
  <si>
    <t>2329</t>
  </si>
  <si>
    <t>Ostatní nedaňové příjmy jinde nezařazené</t>
  </si>
  <si>
    <t>6310</t>
  </si>
  <si>
    <t>2141</t>
  </si>
  <si>
    <t>Příjem z úroků</t>
  </si>
  <si>
    <t>CELKEM:</t>
  </si>
  <si>
    <t>Počet záznamů: 19</t>
  </si>
  <si>
    <t>1/</t>
  </si>
  <si>
    <t>Rozpočet 2024</t>
  </si>
  <si>
    <t>za období 9/2023</t>
  </si>
  <si>
    <t>Výdaje</t>
  </si>
  <si>
    <t>1037</t>
  </si>
  <si>
    <t>5222</t>
  </si>
  <si>
    <t>Neinvestiční transfery spolkům</t>
  </si>
  <si>
    <t>2212</t>
  </si>
  <si>
    <t>5139</t>
  </si>
  <si>
    <t>Nákup materiálu jinde nezařazený</t>
  </si>
  <si>
    <t>5171</t>
  </si>
  <si>
    <t>Opravy a udržování</t>
  </si>
  <si>
    <t>5169</t>
  </si>
  <si>
    <t>Nákup ostatních služeb</t>
  </si>
  <si>
    <t>5175</t>
  </si>
  <si>
    <t>Pohoštění</t>
  </si>
  <si>
    <t>5194</t>
  </si>
  <si>
    <t>Výdaje na věcné dary</t>
  </si>
  <si>
    <t>3631</t>
  </si>
  <si>
    <t>5154</t>
  </si>
  <si>
    <t>Elektrická energie</t>
  </si>
  <si>
    <t>5166</t>
  </si>
  <si>
    <t>Konzultační, poradenské a právní služby</t>
  </si>
  <si>
    <t>5329</t>
  </si>
  <si>
    <t>Ostatní neinvestiční transfery rozpočtům územní úrovně</t>
  </si>
  <si>
    <t>3745</t>
  </si>
  <si>
    <t>5021</t>
  </si>
  <si>
    <t>Ostatní osobní výdaje</t>
  </si>
  <si>
    <t>5156</t>
  </si>
  <si>
    <t>Pohonné hmoty a maziva</t>
  </si>
  <si>
    <t>4359</t>
  </si>
  <si>
    <t>5229</t>
  </si>
  <si>
    <t>Ostatní neinvestiční transfery neziskovým a podobným osobám</t>
  </si>
  <si>
    <t>5213</t>
  </si>
  <si>
    <t>5512</t>
  </si>
  <si>
    <t>5132</t>
  </si>
  <si>
    <t>Ochranné pomůcky</t>
  </si>
  <si>
    <t>5137</t>
  </si>
  <si>
    <t>Drobný dlouhodobý hmotný majetek</t>
  </si>
  <si>
    <t>6112</t>
  </si>
  <si>
    <t>5023</t>
  </si>
  <si>
    <t>Odměny členů zastupitelstev obcí a krajů</t>
  </si>
  <si>
    <t>5032</t>
  </si>
  <si>
    <t>Povinné pojistné na veřejné zdravotní pojištění</t>
  </si>
  <si>
    <t>6118</t>
  </si>
  <si>
    <t>5019</t>
  </si>
  <si>
    <t>Ostatní platy</t>
  </si>
  <si>
    <t>6171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</si>
  <si>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</si>
  <si>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</si>
  <si>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</si>
  <si>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</si>
  <si>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</si>
  <si>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</si>
  <si>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6121</t>
  </si>
  <si>
    <t>Stavby</t>
  </si>
  <si>
    <t>6402</t>
  </si>
  <si>
    <t>5364</t>
  </si>
  <si>
    <t>Vratky transferů poskytnutých z veřejných rozpočtů</t>
  </si>
  <si>
    <t>98187</t>
  </si>
  <si>
    <t>Počet záznamů: 47</t>
  </si>
  <si>
    <t>Rozpočet na rok 2024</t>
  </si>
  <si>
    <t>Rezerva na krizová opatření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</si>
</sst>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b/>
      <sz val="14"/>
      <color rgb="FF000000"/>
      <name val="SansSerif"/>
      <family val="2"/>
    </font>
    <font>
      <b/>
      <sz val="7"/>
      <color rgb="FF000000"/>
      <name val="SansSerif"/>
      <family val="2"/>
    </font>
    <font>
      <sz val="10"/>
      <color rgb="FF000000"/>
      <name val="SansSerif"/>
      <family val="2"/>
    </font>
    <font>
      <b/>
      <sz val="9"/>
      <color rgb="FF000000"/>
      <name val="SansSerif"/>
      <charset val="238"/>
    </font>
    <font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6" fillId="22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/>
    <xf numFmtId="0" fontId="10" fillId="15" borderId="4" xfId="0" applyNumberFormat="1" applyFont="1" applyFill="1" applyBorder="1" applyAlignment="1" applyProtection="1">
      <alignment horizontal="center" vertical="center" wrapText="1"/>
    </xf>
    <xf numFmtId="4" fontId="10" fillId="17" borderId="4" xfId="0" applyNumberFormat="1" applyFont="1" applyFill="1" applyBorder="1" applyAlignment="1" applyProtection="1">
      <alignment horizontal="right" vertical="center" wrapText="1"/>
    </xf>
    <xf numFmtId="164" fontId="10" fillId="18" borderId="4" xfId="0" applyNumberFormat="1" applyFont="1" applyFill="1" applyBorder="1" applyAlignment="1" applyProtection="1">
      <alignment horizontal="right" vertical="center" wrapText="1"/>
    </xf>
    <xf numFmtId="0" fontId="11" fillId="0" borderId="0" xfId="0" applyFont="1"/>
    <xf numFmtId="4" fontId="10" fillId="25" borderId="4" xfId="0" applyNumberFormat="1" applyFont="1" applyFill="1" applyBorder="1" applyAlignment="1" applyProtection="1">
      <alignment horizontal="right" vertical="center" wrapText="1"/>
    </xf>
    <xf numFmtId="4" fontId="11" fillId="25" borderId="4" xfId="0" applyNumberFormat="1" applyFont="1" applyFill="1" applyBorder="1" applyAlignment="1" applyProtection="1">
      <alignment wrapText="1"/>
      <protection locked="0"/>
    </xf>
    <xf numFmtId="0" fontId="11" fillId="2" borderId="7" xfId="0" applyNumberFormat="1" applyFont="1" applyFill="1" applyBorder="1" applyAlignment="1" applyProtection="1">
      <alignment wrapText="1"/>
      <protection locked="0"/>
    </xf>
    <xf numFmtId="0" fontId="11" fillId="25" borderId="7" xfId="0" applyNumberFormat="1" applyFont="1" applyFill="1" applyBorder="1" applyAlignment="1" applyProtection="1">
      <alignment wrapText="1"/>
      <protection locked="0"/>
    </xf>
    <xf numFmtId="0" fontId="0" fillId="24" borderId="0" xfId="0" applyNumberFormat="1" applyFont="1" applyFill="1" applyBorder="1" applyAlignment="1" applyProtection="1">
      <alignment wrapText="1"/>
      <protection locked="0"/>
    </xf>
    <xf numFmtId="4" fontId="12" fillId="23" borderId="4" xfId="0" applyNumberFormat="1" applyFont="1" applyFill="1" applyBorder="1" applyAlignment="1" applyProtection="1">
      <alignment horizontal="right" vertical="center" wrapText="1"/>
    </xf>
    <xf numFmtId="164" fontId="12" fillId="23" borderId="4" xfId="0" applyNumberFormat="1" applyFont="1" applyFill="1" applyBorder="1" applyAlignment="1" applyProtection="1">
      <alignment horizontal="right" vertical="center" wrapText="1"/>
    </xf>
    <xf numFmtId="0" fontId="0" fillId="22" borderId="1" xfId="0" applyNumberFormat="1" applyFont="1" applyFill="1" applyBorder="1" applyAlignment="1" applyProtection="1">
      <alignment wrapText="1"/>
      <protection locked="0"/>
    </xf>
    <xf numFmtId="0" fontId="10" fillId="22" borderId="8" xfId="0" applyNumberFormat="1" applyFont="1" applyFill="1" applyBorder="1" applyAlignment="1" applyProtection="1">
      <alignment horizontal="center" vertical="center" wrapText="1"/>
    </xf>
    <xf numFmtId="4" fontId="10" fillId="22" borderId="8" xfId="0" applyNumberFormat="1" applyFont="1" applyFill="1" applyBorder="1" applyAlignment="1" applyProtection="1">
      <alignment horizontal="right" vertical="center" wrapText="1"/>
    </xf>
    <xf numFmtId="164" fontId="10" fillId="22" borderId="8" xfId="0" applyNumberFormat="1" applyFont="1" applyFill="1" applyBorder="1" applyAlignment="1" applyProtection="1">
      <alignment horizontal="right" vertical="center" wrapText="1"/>
    </xf>
    <xf numFmtId="0" fontId="10" fillId="22" borderId="4" xfId="0" applyNumberFormat="1" applyFont="1" applyFill="1" applyBorder="1" applyAlignment="1" applyProtection="1">
      <alignment horizontal="center" vertical="center" wrapText="1"/>
    </xf>
    <xf numFmtId="4" fontId="10" fillId="22" borderId="4" xfId="0" applyNumberFormat="1" applyFont="1" applyFill="1" applyBorder="1" applyAlignment="1" applyProtection="1">
      <alignment horizontal="right" vertical="center" wrapText="1"/>
    </xf>
    <xf numFmtId="164" fontId="10" fillId="22" borderId="4" xfId="0" applyNumberFormat="1" applyFont="1" applyFill="1" applyBorder="1" applyAlignment="1" applyProtection="1">
      <alignment horizontal="right" vertical="center" wrapText="1"/>
    </xf>
    <xf numFmtId="0" fontId="11" fillId="22" borderId="4" xfId="0" applyNumberFormat="1" applyFont="1" applyFill="1" applyBorder="1" applyAlignment="1" applyProtection="1">
      <alignment wrapText="1"/>
      <protection locked="0"/>
    </xf>
    <xf numFmtId="0" fontId="11" fillId="22" borderId="5" xfId="0" applyNumberFormat="1" applyFont="1" applyFill="1" applyBorder="1" applyAlignment="1" applyProtection="1">
      <alignment wrapText="1"/>
      <protection locked="0"/>
    </xf>
    <xf numFmtId="0" fontId="14" fillId="12" borderId="4" xfId="0" applyNumberFormat="1" applyFont="1" applyFill="1" applyBorder="1" applyAlignment="1" applyProtection="1">
      <alignment horizontal="center" wrapText="1"/>
    </xf>
    <xf numFmtId="0" fontId="14" fillId="11" borderId="4" xfId="0" applyNumberFormat="1" applyFont="1" applyFill="1" applyBorder="1" applyAlignment="1" applyProtection="1">
      <alignment horizontal="right" wrapText="1"/>
    </xf>
    <xf numFmtId="0" fontId="14" fillId="25" borderId="4" xfId="0" applyNumberFormat="1" applyFont="1" applyFill="1" applyBorder="1" applyAlignment="1" applyProtection="1">
      <alignment wrapText="1"/>
    </xf>
    <xf numFmtId="0" fontId="15" fillId="0" borderId="0" xfId="0" applyFont="1"/>
    <xf numFmtId="0" fontId="8" fillId="22" borderId="1" xfId="0" applyNumberFormat="1" applyFont="1" applyFill="1" applyBorder="1" applyAlignment="1" applyProtection="1">
      <alignment wrapText="1"/>
      <protection locked="0"/>
    </xf>
    <xf numFmtId="0" fontId="14" fillId="22" borderId="4" xfId="0" applyNumberFormat="1" applyFont="1" applyFill="1" applyBorder="1" applyAlignment="1" applyProtection="1">
      <alignment horizontal="center" wrapText="1"/>
    </xf>
    <xf numFmtId="0" fontId="14" fillId="22" borderId="4" xfId="0" applyNumberFormat="1" applyFont="1" applyFill="1" applyBorder="1" applyAlignment="1" applyProtection="1">
      <alignment horizontal="right" wrapText="1"/>
    </xf>
    <xf numFmtId="0" fontId="14" fillId="25" borderId="4" xfId="0" applyNumberFormat="1" applyFont="1" applyFill="1" applyBorder="1" applyAlignment="1" applyProtection="1">
      <alignment horizontal="right" wrapText="1"/>
    </xf>
    <xf numFmtId="0" fontId="0" fillId="25" borderId="1" xfId="0" applyNumberFormat="1" applyFont="1" applyFill="1" applyBorder="1" applyAlignment="1" applyProtection="1">
      <alignment wrapText="1"/>
      <protection locked="0"/>
    </xf>
    <xf numFmtId="4" fontId="10" fillId="25" borderId="8" xfId="0" applyNumberFormat="1" applyFont="1" applyFill="1" applyBorder="1" applyAlignment="1" applyProtection="1">
      <alignment horizontal="right" vertical="center" wrapText="1"/>
    </xf>
    <xf numFmtId="4" fontId="0" fillId="25" borderId="8" xfId="0" applyNumberFormat="1" applyFont="1" applyFill="1" applyBorder="1" applyAlignment="1" applyProtection="1">
      <alignment wrapText="1"/>
      <protection locked="0"/>
    </xf>
    <xf numFmtId="4" fontId="0" fillId="22" borderId="8" xfId="0" applyNumberFormat="1" applyFont="1" applyFill="1" applyBorder="1" applyAlignment="1" applyProtection="1">
      <alignment wrapText="1"/>
      <protection locked="0"/>
    </xf>
    <xf numFmtId="4" fontId="16" fillId="23" borderId="8" xfId="0" applyNumberFormat="1" applyFont="1" applyFill="1" applyBorder="1" applyAlignment="1" applyProtection="1">
      <alignment wrapText="1"/>
      <protection locked="0"/>
    </xf>
    <xf numFmtId="4" fontId="17" fillId="23" borderId="4" xfId="0" applyNumberFormat="1" applyFont="1" applyFill="1" applyBorder="1" applyAlignment="1" applyProtection="1">
      <alignment vertical="center" wrapText="1"/>
      <protection locked="0"/>
    </xf>
    <xf numFmtId="0" fontId="2" fillId="6" borderId="1" xfId="0" applyNumberFormat="1" applyFont="1" applyFill="1" applyBorder="1" applyAlignment="1" applyProtection="1">
      <alignment horizontal="righ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7" fillId="8" borderId="1" xfId="0" applyNumberFormat="1" applyFont="1" applyFill="1" applyBorder="1" applyAlignment="1" applyProtection="1">
      <alignment horizontal="left" vertical="center" wrapText="1"/>
    </xf>
    <xf numFmtId="0" fontId="9" fillId="9" borderId="1" xfId="0" applyNumberFormat="1" applyFont="1" applyFill="1" applyBorder="1" applyAlignment="1" applyProtection="1">
      <alignment horizontal="left" wrapText="1"/>
    </xf>
    <xf numFmtId="0" fontId="5" fillId="10" borderId="1" xfId="0" applyNumberFormat="1" applyFont="1" applyFill="1" applyBorder="1" applyAlignment="1" applyProtection="1">
      <alignment horizontal="left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3" fillId="5" borderId="1" xfId="0" applyNumberFormat="1" applyFont="1" applyFill="1" applyBorder="1" applyAlignment="1" applyProtection="1">
      <alignment horizontal="center" vertical="top" wrapText="1"/>
    </xf>
    <xf numFmtId="0" fontId="14" fillId="11" borderId="5" xfId="0" applyNumberFormat="1" applyFont="1" applyFill="1" applyBorder="1" applyAlignment="1" applyProtection="1">
      <alignment horizontal="right" wrapText="1"/>
    </xf>
    <xf numFmtId="0" fontId="14" fillId="11" borderId="10" xfId="0" applyNumberFormat="1" applyFont="1" applyFill="1" applyBorder="1" applyAlignment="1" applyProtection="1">
      <alignment horizontal="right" wrapText="1"/>
    </xf>
    <xf numFmtId="0" fontId="14" fillId="11" borderId="6" xfId="0" applyNumberFormat="1" applyFont="1" applyFill="1" applyBorder="1" applyAlignment="1" applyProtection="1">
      <alignment horizontal="right" wrapText="1"/>
    </xf>
    <xf numFmtId="0" fontId="0" fillId="14" borderId="4" xfId="0" applyNumberFormat="1" applyFont="1" applyFill="1" applyBorder="1" applyAlignment="1" applyProtection="1">
      <alignment wrapText="1"/>
      <protection locked="0"/>
    </xf>
    <xf numFmtId="0" fontId="10" fillId="15" borderId="4" xfId="0" applyNumberFormat="1" applyFont="1" applyFill="1" applyBorder="1" applyAlignment="1" applyProtection="1">
      <alignment horizontal="center" vertical="center" wrapText="1"/>
    </xf>
    <xf numFmtId="0" fontId="10" fillId="16" borderId="4" xfId="0" applyNumberFormat="1" applyFont="1" applyFill="1" applyBorder="1" applyAlignment="1" applyProtection="1">
      <alignment horizontal="left" vertical="center" wrapText="1"/>
    </xf>
    <xf numFmtId="4" fontId="10" fillId="17" borderId="4" xfId="0" applyNumberFormat="1" applyFont="1" applyFill="1" applyBorder="1" applyAlignment="1" applyProtection="1">
      <alignment horizontal="right" vertical="center" wrapText="1"/>
    </xf>
    <xf numFmtId="0" fontId="14" fillId="12" borderId="5" xfId="0" applyNumberFormat="1" applyFont="1" applyFill="1" applyBorder="1" applyAlignment="1" applyProtection="1">
      <alignment horizontal="center" wrapText="1"/>
    </xf>
    <xf numFmtId="0" fontId="14" fillId="12" borderId="6" xfId="0" applyNumberFormat="1" applyFont="1" applyFill="1" applyBorder="1" applyAlignment="1" applyProtection="1">
      <alignment horizontal="center" wrapText="1"/>
    </xf>
    <xf numFmtId="0" fontId="14" fillId="13" borderId="5" xfId="0" applyNumberFormat="1" applyFont="1" applyFill="1" applyBorder="1" applyAlignment="1" applyProtection="1">
      <alignment horizontal="left" wrapText="1"/>
    </xf>
    <xf numFmtId="0" fontId="14" fillId="13" borderId="6" xfId="0" applyNumberFormat="1" applyFont="1" applyFill="1" applyBorder="1" applyAlignment="1" applyProtection="1">
      <alignment horizontal="left" wrapText="1"/>
    </xf>
    <xf numFmtId="0" fontId="6" fillId="20" borderId="1" xfId="0" applyNumberFormat="1" applyFont="1" applyFill="1" applyBorder="1" applyAlignment="1" applyProtection="1">
      <alignment horizontal="left" vertical="top" wrapText="1"/>
    </xf>
    <xf numFmtId="0" fontId="0" fillId="21" borderId="3" xfId="0" applyNumberFormat="1" applyFont="1" applyFill="1" applyBorder="1" applyAlignment="1" applyProtection="1">
      <alignment wrapText="1"/>
      <protection locked="0"/>
    </xf>
    <xf numFmtId="0" fontId="12" fillId="23" borderId="4" xfId="0" applyNumberFormat="1" applyFont="1" applyFill="1" applyBorder="1" applyAlignment="1" applyProtection="1">
      <alignment horizontal="left" vertical="center" wrapText="1"/>
    </xf>
    <xf numFmtId="4" fontId="12" fillId="23" borderId="4" xfId="0" applyNumberFormat="1" applyFont="1" applyFill="1" applyBorder="1" applyAlignment="1" applyProtection="1">
      <alignment horizontal="right" vertical="center" wrapText="1"/>
    </xf>
    <xf numFmtId="4" fontId="12" fillId="23" borderId="5" xfId="0" applyNumberFormat="1" applyFont="1" applyFill="1" applyBorder="1" applyAlignment="1" applyProtection="1">
      <alignment horizontal="right" vertical="center" wrapText="1"/>
    </xf>
    <xf numFmtId="0" fontId="6" fillId="22" borderId="1" xfId="0" applyNumberFormat="1" applyFont="1" applyFill="1" applyBorder="1" applyAlignment="1" applyProtection="1">
      <alignment horizontal="left" vertical="top" wrapText="1"/>
    </xf>
    <xf numFmtId="0" fontId="0" fillId="22" borderId="3" xfId="0" applyNumberFormat="1" applyFont="1" applyFill="1" applyBorder="1" applyAlignment="1" applyProtection="1">
      <alignment wrapText="1"/>
      <protection locked="0"/>
    </xf>
    <xf numFmtId="0" fontId="10" fillId="22" borderId="4" xfId="0" applyNumberFormat="1" applyFont="1" applyFill="1" applyBorder="1" applyAlignment="1" applyProtection="1">
      <alignment horizontal="center" vertical="center" wrapText="1"/>
    </xf>
    <xf numFmtId="0" fontId="10" fillId="22" borderId="4" xfId="0" applyNumberFormat="1" applyFont="1" applyFill="1" applyBorder="1" applyAlignment="1" applyProtection="1">
      <alignment horizontal="left" vertical="center"/>
    </xf>
    <xf numFmtId="4" fontId="10" fillId="22" borderId="4" xfId="0" applyNumberFormat="1" applyFont="1" applyFill="1" applyBorder="1" applyAlignment="1" applyProtection="1">
      <alignment horizontal="right" vertical="center" wrapText="1"/>
    </xf>
    <xf numFmtId="4" fontId="10" fillId="22" borderId="5" xfId="0" applyNumberFormat="1" applyFont="1" applyFill="1" applyBorder="1" applyAlignment="1" applyProtection="1">
      <alignment horizontal="right" vertical="center" wrapText="1"/>
    </xf>
    <xf numFmtId="0" fontId="10" fillId="22" borderId="8" xfId="0" applyNumberFormat="1" applyFont="1" applyFill="1" applyBorder="1" applyAlignment="1" applyProtection="1">
      <alignment horizontal="center" vertical="center" wrapText="1"/>
    </xf>
    <xf numFmtId="0" fontId="10" fillId="22" borderId="8" xfId="0" applyNumberFormat="1" applyFont="1" applyFill="1" applyBorder="1" applyAlignment="1" applyProtection="1">
      <alignment horizontal="left" vertical="center"/>
    </xf>
    <xf numFmtId="4" fontId="10" fillId="22" borderId="8" xfId="0" applyNumberFormat="1" applyFont="1" applyFill="1" applyBorder="1" applyAlignment="1" applyProtection="1">
      <alignment horizontal="right" vertical="center" wrapText="1"/>
    </xf>
    <xf numFmtId="4" fontId="10" fillId="22" borderId="9" xfId="0" applyNumberFormat="1" applyFont="1" applyFill="1" applyBorder="1" applyAlignment="1" applyProtection="1">
      <alignment horizontal="right" vertical="center" wrapText="1"/>
    </xf>
    <xf numFmtId="0" fontId="0" fillId="22" borderId="2" xfId="0" applyNumberFormat="1" applyFont="1" applyFill="1" applyBorder="1" applyAlignment="1" applyProtection="1">
      <alignment wrapText="1"/>
      <protection locked="0"/>
    </xf>
    <xf numFmtId="0" fontId="4" fillId="19" borderId="1" xfId="0" applyNumberFormat="1" applyFont="1" applyFill="1" applyBorder="1" applyAlignment="1" applyProtection="1">
      <alignment horizontal="left" wrapText="1"/>
    </xf>
    <xf numFmtId="0" fontId="5" fillId="19" borderId="1" xfId="0" applyNumberFormat="1" applyFont="1" applyFill="1" applyBorder="1" applyAlignment="1" applyProtection="1">
      <alignment horizontal="left" wrapText="1"/>
    </xf>
    <xf numFmtId="0" fontId="14" fillId="22" borderId="4" xfId="0" applyNumberFormat="1" applyFont="1" applyFill="1" applyBorder="1" applyAlignment="1" applyProtection="1">
      <alignment horizontal="center" wrapText="1"/>
    </xf>
    <xf numFmtId="0" fontId="14" fillId="22" borderId="4" xfId="0" applyNumberFormat="1" applyFont="1" applyFill="1" applyBorder="1" applyAlignment="1" applyProtection="1">
      <alignment horizontal="left" wrapText="1"/>
    </xf>
    <xf numFmtId="0" fontId="14" fillId="22" borderId="4" xfId="0" applyNumberFormat="1" applyFont="1" applyFill="1" applyBorder="1" applyAlignment="1" applyProtection="1">
      <alignment horizontal="right" wrapText="1"/>
    </xf>
    <xf numFmtId="0" fontId="1" fillId="22" borderId="1" xfId="0" applyNumberFormat="1" applyFont="1" applyFill="1" applyBorder="1" applyAlignment="1" applyProtection="1">
      <alignment horizontal="left" vertical="top" wrapText="1"/>
    </xf>
    <xf numFmtId="0" fontId="1" fillId="22" borderId="1" xfId="0" applyNumberFormat="1" applyFont="1" applyFill="1" applyBorder="1" applyAlignment="1" applyProtection="1">
      <alignment horizontal="right" vertical="top" wrapText="1"/>
    </xf>
    <xf numFmtId="0" fontId="2" fillId="22" borderId="1" xfId="0" applyNumberFormat="1" applyFont="1" applyFill="1" applyBorder="1" applyAlignment="1" applyProtection="1">
      <alignment horizontal="right" vertical="center" wrapText="1"/>
    </xf>
    <xf numFmtId="0" fontId="3" fillId="22" borderId="1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Q38"/>
  <sheetViews>
    <sheetView topLeftCell="A19" zoomScaleNormal="100" workbookViewId="0">
      <selection activeCell="Q16" sqref="Q16"/>
    </sheetView>
  </sheetViews>
  <sheetFormatPr defaultRowHeight="14.4"/>
  <cols>
    <col min="1" max="1" width="0.109375" customWidth="1"/>
    <col min="2" max="2" width="7.77734375" customWidth="1"/>
    <col min="3" max="3" width="4.33203125" customWidth="1"/>
    <col min="4" max="4" width="2.44140625" customWidth="1"/>
    <col min="5" max="5" width="5" customWidth="1"/>
    <col min="6" max="6" width="15.77734375" customWidth="1"/>
    <col min="7" max="7" width="33.77734375" customWidth="1"/>
    <col min="8" max="8" width="11.33203125" customWidth="1"/>
    <col min="9" max="9" width="11.21875" bestFit="1" customWidth="1"/>
    <col min="10" max="10" width="5.6640625" bestFit="1" customWidth="1"/>
    <col min="11" max="11" width="10.109375" bestFit="1" customWidth="1"/>
    <col min="12" max="12" width="5.88671875" customWidth="1"/>
    <col min="13" max="13" width="1" customWidth="1"/>
    <col min="14" max="14" width="4.33203125" customWidth="1"/>
    <col min="15" max="15" width="4.6640625" customWidth="1"/>
    <col min="16" max="16" width="0.109375" customWidth="1"/>
    <col min="17" max="17" width="11.109375" customWidth="1"/>
  </cols>
  <sheetData>
    <row r="1" spans="1:17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95" customHeight="1">
      <c r="A2" s="43" t="s">
        <v>0</v>
      </c>
      <c r="B2" s="43"/>
      <c r="C2" s="43"/>
      <c r="D2" s="43"/>
      <c r="E2" s="43"/>
      <c r="F2" s="43"/>
      <c r="G2" s="44" t="s">
        <v>1</v>
      </c>
      <c r="H2" s="44"/>
      <c r="I2" s="44"/>
      <c r="J2" s="44"/>
      <c r="K2" s="44"/>
      <c r="L2" s="44"/>
      <c r="M2" s="44"/>
      <c r="N2" s="44"/>
      <c r="O2" s="44"/>
      <c r="P2" s="44"/>
      <c r="Q2" s="1"/>
    </row>
    <row r="3" spans="1:17" ht="19.95" customHeight="1">
      <c r="A3" s="45" t="s">
        <v>121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"/>
    </row>
    <row r="4" spans="1:17" ht="19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>
      <c r="A5" s="1"/>
      <c r="B5" s="38"/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1"/>
      <c r="Q5" s="1"/>
    </row>
    <row r="6" spans="1:17" ht="15" customHeight="1">
      <c r="A6" s="1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1"/>
      <c r="Q6" s="1"/>
    </row>
    <row r="7" spans="1:17" ht="15" customHeight="1">
      <c r="A7" s="1"/>
      <c r="B7" s="40" t="s">
        <v>62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"/>
    </row>
    <row r="8" spans="1:17" ht="19.95" customHeight="1">
      <c r="A8" s="41" t="s">
        <v>4</v>
      </c>
      <c r="B8" s="41"/>
      <c r="C8" s="41"/>
      <c r="D8" s="41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2"/>
    </row>
    <row r="9" spans="1:17" s="27" customFormat="1" ht="54" customHeight="1">
      <c r="A9" s="53" t="s">
        <v>7</v>
      </c>
      <c r="B9" s="54"/>
      <c r="C9" s="24" t="s">
        <v>8</v>
      </c>
      <c r="D9" s="53" t="s">
        <v>9</v>
      </c>
      <c r="E9" s="54"/>
      <c r="F9" s="55" t="s">
        <v>10</v>
      </c>
      <c r="G9" s="56"/>
      <c r="H9" s="25" t="s">
        <v>11</v>
      </c>
      <c r="I9" s="31" t="s">
        <v>5</v>
      </c>
      <c r="J9" s="25" t="s">
        <v>12</v>
      </c>
      <c r="K9" s="30" t="s">
        <v>6</v>
      </c>
      <c r="L9" s="25" t="s">
        <v>12</v>
      </c>
      <c r="M9" s="46" t="s">
        <v>13</v>
      </c>
      <c r="N9" s="47"/>
      <c r="O9" s="47"/>
      <c r="P9" s="48"/>
      <c r="Q9" s="26" t="s">
        <v>61</v>
      </c>
    </row>
    <row r="10" spans="1:17" ht="1.0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"/>
    </row>
    <row r="11" spans="1:17" s="7" customFormat="1" ht="21" customHeight="1">
      <c r="A11" s="50"/>
      <c r="B11" s="50"/>
      <c r="C11" s="4" t="s">
        <v>14</v>
      </c>
      <c r="D11" s="50"/>
      <c r="E11" s="50"/>
      <c r="F11" s="51" t="s">
        <v>15</v>
      </c>
      <c r="G11" s="51"/>
      <c r="H11" s="5">
        <v>134807.04000000001</v>
      </c>
      <c r="I11" s="8">
        <v>250000</v>
      </c>
      <c r="J11" s="6">
        <v>53.92</v>
      </c>
      <c r="K11" s="5">
        <v>250000</v>
      </c>
      <c r="L11" s="6">
        <v>53.92</v>
      </c>
      <c r="M11" s="52">
        <v>115192.96000000001</v>
      </c>
      <c r="N11" s="52"/>
      <c r="O11" s="52"/>
      <c r="P11" s="52"/>
      <c r="Q11" s="9">
        <v>250000</v>
      </c>
    </row>
    <row r="12" spans="1:17" s="7" customFormat="1" ht="21" customHeight="1">
      <c r="A12" s="50"/>
      <c r="B12" s="50"/>
      <c r="C12" s="4" t="s">
        <v>16</v>
      </c>
      <c r="D12" s="50"/>
      <c r="E12" s="50"/>
      <c r="F12" s="51" t="s">
        <v>17</v>
      </c>
      <c r="G12" s="51"/>
      <c r="H12" s="5">
        <v>9599.59</v>
      </c>
      <c r="I12" s="8">
        <v>15000</v>
      </c>
      <c r="J12" s="6">
        <v>64</v>
      </c>
      <c r="K12" s="5">
        <v>15000</v>
      </c>
      <c r="L12" s="6">
        <v>64</v>
      </c>
      <c r="M12" s="52">
        <v>5400.41</v>
      </c>
      <c r="N12" s="52"/>
      <c r="O12" s="52"/>
      <c r="P12" s="52"/>
      <c r="Q12" s="9">
        <v>15000</v>
      </c>
    </row>
    <row r="13" spans="1:17" s="7" customFormat="1" ht="21" customHeight="1">
      <c r="A13" s="50"/>
      <c r="B13" s="50"/>
      <c r="C13" s="4" t="s">
        <v>18</v>
      </c>
      <c r="D13" s="50"/>
      <c r="E13" s="50"/>
      <c r="F13" s="51" t="s">
        <v>19</v>
      </c>
      <c r="G13" s="51"/>
      <c r="H13" s="5">
        <v>33319.69</v>
      </c>
      <c r="I13" s="8">
        <v>32000</v>
      </c>
      <c r="J13" s="6">
        <v>104.12</v>
      </c>
      <c r="K13" s="5">
        <v>37000</v>
      </c>
      <c r="L13" s="6">
        <v>90.05</v>
      </c>
      <c r="M13" s="52">
        <v>3680.31</v>
      </c>
      <c r="N13" s="52"/>
      <c r="O13" s="52"/>
      <c r="P13" s="52"/>
      <c r="Q13" s="9">
        <v>40000</v>
      </c>
    </row>
    <row r="14" spans="1:17" s="7" customFormat="1" ht="21" customHeight="1">
      <c r="A14" s="50"/>
      <c r="B14" s="50"/>
      <c r="C14" s="4" t="s">
        <v>20</v>
      </c>
      <c r="D14" s="50"/>
      <c r="E14" s="50"/>
      <c r="F14" s="51" t="s">
        <v>21</v>
      </c>
      <c r="G14" s="51"/>
      <c r="H14" s="5">
        <v>249147.33</v>
      </c>
      <c r="I14" s="8">
        <v>250000</v>
      </c>
      <c r="J14" s="6">
        <v>99.66</v>
      </c>
      <c r="K14" s="5">
        <v>320000</v>
      </c>
      <c r="L14" s="6">
        <v>77.86</v>
      </c>
      <c r="M14" s="52">
        <v>70852.67</v>
      </c>
      <c r="N14" s="52"/>
      <c r="O14" s="52"/>
      <c r="P14" s="52"/>
      <c r="Q14" s="9">
        <v>300000</v>
      </c>
    </row>
    <row r="15" spans="1:17" s="7" customFormat="1" ht="22.05" customHeight="1">
      <c r="A15" s="50"/>
      <c r="B15" s="50"/>
      <c r="C15" s="4" t="s">
        <v>22</v>
      </c>
      <c r="D15" s="50"/>
      <c r="E15" s="50"/>
      <c r="F15" s="51" t="s">
        <v>23</v>
      </c>
      <c r="G15" s="51"/>
      <c r="H15" s="5">
        <v>425562.07</v>
      </c>
      <c r="I15" s="8">
        <v>480000</v>
      </c>
      <c r="J15" s="6">
        <v>88.66</v>
      </c>
      <c r="K15" s="5">
        <v>480000</v>
      </c>
      <c r="L15" s="6">
        <v>88.66</v>
      </c>
      <c r="M15" s="52">
        <v>54437.93</v>
      </c>
      <c r="N15" s="52"/>
      <c r="O15" s="52"/>
      <c r="P15" s="52"/>
      <c r="Q15" s="9">
        <v>543600</v>
      </c>
    </row>
    <row r="16" spans="1:17" s="7" customFormat="1" ht="22.05" customHeight="1">
      <c r="A16" s="50"/>
      <c r="B16" s="50"/>
      <c r="C16" s="4" t="s">
        <v>24</v>
      </c>
      <c r="D16" s="50"/>
      <c r="E16" s="50"/>
      <c r="F16" s="51" t="s">
        <v>25</v>
      </c>
      <c r="G16" s="51"/>
      <c r="H16" s="5">
        <v>2010.9</v>
      </c>
      <c r="I16" s="8">
        <v>0</v>
      </c>
      <c r="J16" s="6">
        <v>0</v>
      </c>
      <c r="K16" s="5">
        <v>2100</v>
      </c>
      <c r="L16" s="6">
        <v>95.76</v>
      </c>
      <c r="M16" s="52">
        <v>89.1</v>
      </c>
      <c r="N16" s="52"/>
      <c r="O16" s="52"/>
      <c r="P16" s="52"/>
      <c r="Q16" s="9">
        <v>5000</v>
      </c>
    </row>
    <row r="17" spans="1:17" s="7" customFormat="1" ht="22.05" customHeight="1">
      <c r="A17" s="50"/>
      <c r="B17" s="50"/>
      <c r="C17" s="4" t="s">
        <v>26</v>
      </c>
      <c r="D17" s="50"/>
      <c r="E17" s="50"/>
      <c r="F17" s="51" t="s">
        <v>27</v>
      </c>
      <c r="G17" s="51"/>
      <c r="H17" s="5">
        <v>330</v>
      </c>
      <c r="I17" s="8">
        <v>1000</v>
      </c>
      <c r="J17" s="6">
        <v>33</v>
      </c>
      <c r="K17" s="5">
        <v>1000</v>
      </c>
      <c r="L17" s="6">
        <v>33</v>
      </c>
      <c r="M17" s="52">
        <v>670</v>
      </c>
      <c r="N17" s="52"/>
      <c r="O17" s="52"/>
      <c r="P17" s="52"/>
      <c r="Q17" s="9">
        <v>1000</v>
      </c>
    </row>
    <row r="18" spans="1:17" s="7" customFormat="1" ht="22.05" customHeight="1">
      <c r="A18" s="50"/>
      <c r="B18" s="50"/>
      <c r="C18" s="4" t="s">
        <v>28</v>
      </c>
      <c r="D18" s="50"/>
      <c r="E18" s="50"/>
      <c r="F18" s="51" t="s">
        <v>29</v>
      </c>
      <c r="G18" s="51"/>
      <c r="H18" s="5">
        <v>30240</v>
      </c>
      <c r="I18" s="8">
        <v>52800</v>
      </c>
      <c r="J18" s="6">
        <v>57.27</v>
      </c>
      <c r="K18" s="5">
        <v>52800</v>
      </c>
      <c r="L18" s="6">
        <v>57.27</v>
      </c>
      <c r="M18" s="52">
        <v>22560</v>
      </c>
      <c r="N18" s="52"/>
      <c r="O18" s="52"/>
      <c r="P18" s="52"/>
      <c r="Q18" s="9">
        <v>40000</v>
      </c>
    </row>
    <row r="19" spans="1:17" s="7" customFormat="1" ht="22.05" customHeight="1">
      <c r="A19" s="50"/>
      <c r="B19" s="50"/>
      <c r="C19" s="4" t="s">
        <v>30</v>
      </c>
      <c r="D19" s="50"/>
      <c r="E19" s="50"/>
      <c r="F19" s="51" t="s">
        <v>31</v>
      </c>
      <c r="G19" s="51"/>
      <c r="H19" s="5">
        <v>0</v>
      </c>
      <c r="I19" s="8">
        <v>200</v>
      </c>
      <c r="J19" s="6">
        <v>0</v>
      </c>
      <c r="K19" s="5">
        <v>200</v>
      </c>
      <c r="L19" s="6">
        <v>0</v>
      </c>
      <c r="M19" s="52">
        <v>200</v>
      </c>
      <c r="N19" s="52"/>
      <c r="O19" s="52"/>
      <c r="P19" s="52"/>
      <c r="Q19" s="9">
        <v>0</v>
      </c>
    </row>
    <row r="20" spans="1:17" s="7" customFormat="1" ht="22.05" customHeight="1">
      <c r="A20" s="50"/>
      <c r="B20" s="50"/>
      <c r="C20" s="4" t="s">
        <v>32</v>
      </c>
      <c r="D20" s="50"/>
      <c r="E20" s="50"/>
      <c r="F20" s="51" t="s">
        <v>33</v>
      </c>
      <c r="G20" s="51"/>
      <c r="H20" s="5">
        <v>6350.75</v>
      </c>
      <c r="I20" s="8">
        <v>8000</v>
      </c>
      <c r="J20" s="6">
        <v>79.38</v>
      </c>
      <c r="K20" s="5">
        <v>8000</v>
      </c>
      <c r="L20" s="6">
        <v>79.38</v>
      </c>
      <c r="M20" s="52">
        <v>1649.25</v>
      </c>
      <c r="N20" s="52"/>
      <c r="O20" s="52"/>
      <c r="P20" s="52"/>
      <c r="Q20" s="9">
        <v>8000</v>
      </c>
    </row>
    <row r="21" spans="1:17" s="7" customFormat="1" ht="22.05" customHeight="1">
      <c r="A21" s="50"/>
      <c r="B21" s="50"/>
      <c r="C21" s="4" t="s">
        <v>34</v>
      </c>
      <c r="D21" s="50"/>
      <c r="E21" s="50"/>
      <c r="F21" s="51" t="s">
        <v>35</v>
      </c>
      <c r="G21" s="51"/>
      <c r="H21" s="5">
        <v>77107.899999999994</v>
      </c>
      <c r="I21" s="8">
        <v>84000</v>
      </c>
      <c r="J21" s="6">
        <v>91.8</v>
      </c>
      <c r="K21" s="5">
        <v>84000</v>
      </c>
      <c r="L21" s="6">
        <v>91.8</v>
      </c>
      <c r="M21" s="52">
        <v>6892.1</v>
      </c>
      <c r="N21" s="52"/>
      <c r="O21" s="52"/>
      <c r="P21" s="52"/>
      <c r="Q21" s="9">
        <v>85000</v>
      </c>
    </row>
    <row r="22" spans="1:17" s="7" customFormat="1" ht="22.05" customHeight="1">
      <c r="A22" s="50"/>
      <c r="B22" s="50"/>
      <c r="C22" s="4" t="s">
        <v>36</v>
      </c>
      <c r="D22" s="50" t="s">
        <v>37</v>
      </c>
      <c r="E22" s="50"/>
      <c r="F22" s="51" t="s">
        <v>38</v>
      </c>
      <c r="G22" s="51"/>
      <c r="H22" s="5">
        <v>37000</v>
      </c>
      <c r="I22" s="8">
        <v>0</v>
      </c>
      <c r="J22" s="6">
        <v>0</v>
      </c>
      <c r="K22" s="5">
        <v>37000</v>
      </c>
      <c r="L22" s="6">
        <v>100</v>
      </c>
      <c r="M22" s="52">
        <v>0</v>
      </c>
      <c r="N22" s="52"/>
      <c r="O22" s="52"/>
      <c r="P22" s="52"/>
      <c r="Q22" s="9">
        <v>0</v>
      </c>
    </row>
    <row r="23" spans="1:17" s="7" customFormat="1" ht="22.05" customHeight="1">
      <c r="A23" s="50"/>
      <c r="B23" s="50"/>
      <c r="C23" s="4" t="s">
        <v>39</v>
      </c>
      <c r="D23" s="50"/>
      <c r="E23" s="50"/>
      <c r="F23" s="51" t="s">
        <v>40</v>
      </c>
      <c r="G23" s="51"/>
      <c r="H23" s="5">
        <v>56175</v>
      </c>
      <c r="I23" s="8">
        <v>75000</v>
      </c>
      <c r="J23" s="6">
        <v>74.900000000000006</v>
      </c>
      <c r="K23" s="5">
        <v>75000</v>
      </c>
      <c r="L23" s="6">
        <v>74.900000000000006</v>
      </c>
      <c r="M23" s="52">
        <v>18825</v>
      </c>
      <c r="N23" s="52"/>
      <c r="O23" s="52"/>
      <c r="P23" s="52"/>
      <c r="Q23" s="9">
        <v>75000</v>
      </c>
    </row>
    <row r="24" spans="1:17" s="7" customFormat="1" ht="22.05" customHeight="1">
      <c r="A24" s="50"/>
      <c r="B24" s="50"/>
      <c r="C24" s="4" t="s">
        <v>41</v>
      </c>
      <c r="D24" s="50" t="s">
        <v>42</v>
      </c>
      <c r="E24" s="50"/>
      <c r="F24" s="51" t="s">
        <v>43</v>
      </c>
      <c r="G24" s="51"/>
      <c r="H24" s="5">
        <v>252000</v>
      </c>
      <c r="I24" s="8">
        <v>0</v>
      </c>
      <c r="J24" s="6">
        <v>0</v>
      </c>
      <c r="K24" s="5">
        <v>252000</v>
      </c>
      <c r="L24" s="6">
        <v>100</v>
      </c>
      <c r="M24" s="52">
        <v>0</v>
      </c>
      <c r="N24" s="52"/>
      <c r="O24" s="52"/>
      <c r="P24" s="52"/>
      <c r="Q24" s="9">
        <v>0</v>
      </c>
    </row>
    <row r="25" spans="1:17" s="7" customFormat="1" ht="22.05" customHeight="1">
      <c r="A25" s="50" t="s">
        <v>44</v>
      </c>
      <c r="B25" s="50"/>
      <c r="C25" s="4" t="s">
        <v>45</v>
      </c>
      <c r="D25" s="50"/>
      <c r="E25" s="50"/>
      <c r="F25" s="51" t="s">
        <v>46</v>
      </c>
      <c r="G25" s="51"/>
      <c r="H25" s="5">
        <v>40000</v>
      </c>
      <c r="I25" s="8">
        <v>0</v>
      </c>
      <c r="J25" s="6">
        <v>0</v>
      </c>
      <c r="K25" s="5">
        <v>40000</v>
      </c>
      <c r="L25" s="6">
        <v>100</v>
      </c>
      <c r="M25" s="52">
        <v>0</v>
      </c>
      <c r="N25" s="52"/>
      <c r="O25" s="52"/>
      <c r="P25" s="52"/>
      <c r="Q25" s="9">
        <v>0</v>
      </c>
    </row>
    <row r="26" spans="1:17" s="7" customFormat="1" ht="22.05" customHeight="1">
      <c r="A26" s="50" t="s">
        <v>44</v>
      </c>
      <c r="B26" s="50"/>
      <c r="C26" s="4" t="s">
        <v>47</v>
      </c>
      <c r="D26" s="50"/>
      <c r="E26" s="50"/>
      <c r="F26" s="51" t="s">
        <v>48</v>
      </c>
      <c r="G26" s="51"/>
      <c r="H26" s="5">
        <v>5000</v>
      </c>
      <c r="I26" s="8">
        <v>5000</v>
      </c>
      <c r="J26" s="6">
        <v>100</v>
      </c>
      <c r="K26" s="5">
        <v>40000</v>
      </c>
      <c r="L26" s="6">
        <v>12.5</v>
      </c>
      <c r="M26" s="52">
        <v>35000</v>
      </c>
      <c r="N26" s="52"/>
      <c r="O26" s="52"/>
      <c r="P26" s="52"/>
      <c r="Q26" s="9">
        <v>40000</v>
      </c>
    </row>
    <row r="27" spans="1:17" s="7" customFormat="1" ht="22.05" customHeight="1">
      <c r="A27" s="50" t="s">
        <v>49</v>
      </c>
      <c r="B27" s="50"/>
      <c r="C27" s="4" t="s">
        <v>50</v>
      </c>
      <c r="D27" s="50"/>
      <c r="E27" s="50"/>
      <c r="F27" s="51" t="s">
        <v>51</v>
      </c>
      <c r="G27" s="51"/>
      <c r="H27" s="5">
        <v>0</v>
      </c>
      <c r="I27" s="8">
        <v>38000</v>
      </c>
      <c r="J27" s="6">
        <v>0</v>
      </c>
      <c r="K27" s="5">
        <v>38000</v>
      </c>
      <c r="L27" s="6">
        <v>0</v>
      </c>
      <c r="M27" s="52">
        <v>38000</v>
      </c>
      <c r="N27" s="52"/>
      <c r="O27" s="52"/>
      <c r="P27" s="52"/>
      <c r="Q27" s="9">
        <v>38000</v>
      </c>
    </row>
    <row r="28" spans="1:17" s="7" customFormat="1" ht="22.05" customHeight="1">
      <c r="A28" s="50" t="s">
        <v>52</v>
      </c>
      <c r="B28" s="50"/>
      <c r="C28" s="4" t="s">
        <v>53</v>
      </c>
      <c r="D28" s="50"/>
      <c r="E28" s="50"/>
      <c r="F28" s="51" t="s">
        <v>54</v>
      </c>
      <c r="G28" s="51"/>
      <c r="H28" s="5">
        <v>6235.09</v>
      </c>
      <c r="I28" s="8">
        <v>10000</v>
      </c>
      <c r="J28" s="6">
        <v>62.35</v>
      </c>
      <c r="K28" s="5">
        <v>10000</v>
      </c>
      <c r="L28" s="6">
        <v>62.35</v>
      </c>
      <c r="M28" s="52">
        <v>3764.91</v>
      </c>
      <c r="N28" s="52"/>
      <c r="O28" s="52"/>
      <c r="P28" s="52"/>
      <c r="Q28" s="9">
        <v>10000</v>
      </c>
    </row>
    <row r="29" spans="1:17" s="7" customFormat="1" ht="22.05" customHeight="1">
      <c r="A29" s="50" t="s">
        <v>55</v>
      </c>
      <c r="B29" s="50"/>
      <c r="C29" s="4" t="s">
        <v>56</v>
      </c>
      <c r="D29" s="50"/>
      <c r="E29" s="50"/>
      <c r="F29" s="51" t="s">
        <v>57</v>
      </c>
      <c r="G29" s="51"/>
      <c r="H29" s="5">
        <v>246.88</v>
      </c>
      <c r="I29" s="8">
        <v>500</v>
      </c>
      <c r="J29" s="6">
        <v>49.38</v>
      </c>
      <c r="K29" s="5">
        <v>500</v>
      </c>
      <c r="L29" s="6">
        <v>49.38</v>
      </c>
      <c r="M29" s="52">
        <v>253.12</v>
      </c>
      <c r="N29" s="52"/>
      <c r="O29" s="52"/>
      <c r="P29" s="52"/>
      <c r="Q29" s="9">
        <v>1000</v>
      </c>
    </row>
    <row r="30" spans="1:17" s="7" customFormat="1" ht="22.05" customHeight="1">
      <c r="A30" s="10"/>
      <c r="B30" s="10"/>
      <c r="C30" s="10"/>
      <c r="D30" s="10"/>
      <c r="E30" s="10"/>
      <c r="F30" s="10"/>
      <c r="G30" s="10"/>
      <c r="H30" s="10"/>
      <c r="I30" s="11"/>
      <c r="J30" s="10"/>
      <c r="K30" s="10"/>
      <c r="L30" s="10"/>
      <c r="M30" s="10"/>
      <c r="N30" s="10"/>
      <c r="O30" s="10"/>
      <c r="P30" s="10"/>
      <c r="Q30" s="11"/>
    </row>
    <row r="31" spans="1:17" s="7" customFormat="1" ht="32.4" customHeight="1">
      <c r="A31" s="59" t="s">
        <v>58</v>
      </c>
      <c r="B31" s="59"/>
      <c r="C31" s="59"/>
      <c r="D31" s="59"/>
      <c r="E31" s="59"/>
      <c r="F31" s="59"/>
      <c r="G31" s="59"/>
      <c r="H31" s="13">
        <v>1365132.24</v>
      </c>
      <c r="I31" s="13">
        <v>1301500</v>
      </c>
      <c r="J31" s="14">
        <v>104.89</v>
      </c>
      <c r="K31" s="13">
        <v>1742600</v>
      </c>
      <c r="L31" s="14">
        <v>78.34</v>
      </c>
      <c r="M31" s="60">
        <v>377467.76</v>
      </c>
      <c r="N31" s="60"/>
      <c r="O31" s="60"/>
      <c r="P31" s="60"/>
      <c r="Q31" s="37">
        <f>SUM(Q11:Q30)</f>
        <v>1451600</v>
      </c>
    </row>
    <row r="32" spans="1:17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9.95" customHeight="1">
      <c r="A33" s="57" t="s">
        <v>59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1"/>
    </row>
    <row r="34" spans="1:17" ht="289.05" customHeight="1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.0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"/>
    </row>
    <row r="36" spans="1:17" ht="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9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 t="s">
        <v>60</v>
      </c>
      <c r="O37" s="57">
        <v>1</v>
      </c>
      <c r="P37" s="57"/>
      <c r="Q37" s="1"/>
    </row>
    <row r="38" spans="1:17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96">
    <mergeCell ref="A33:P33"/>
    <mergeCell ref="A35:P35"/>
    <mergeCell ref="O37:P37"/>
    <mergeCell ref="A28:B28"/>
    <mergeCell ref="D28:E28"/>
    <mergeCell ref="F28:G28"/>
    <mergeCell ref="M28:P28"/>
    <mergeCell ref="A29:B29"/>
    <mergeCell ref="D29:E29"/>
    <mergeCell ref="F29:G29"/>
    <mergeCell ref="M29:P29"/>
    <mergeCell ref="A31:G31"/>
    <mergeCell ref="M31:P31"/>
    <mergeCell ref="A27:B27"/>
    <mergeCell ref="D27:E27"/>
    <mergeCell ref="F27:G27"/>
    <mergeCell ref="M27:P27"/>
    <mergeCell ref="A26:B26"/>
    <mergeCell ref="D26:E26"/>
    <mergeCell ref="F26:G26"/>
    <mergeCell ref="M26:P26"/>
    <mergeCell ref="A25:B25"/>
    <mergeCell ref="D25:E25"/>
    <mergeCell ref="F25:G25"/>
    <mergeCell ref="M25:P25"/>
    <mergeCell ref="A24:B24"/>
    <mergeCell ref="D24:E24"/>
    <mergeCell ref="F24:G24"/>
    <mergeCell ref="M24:P24"/>
    <mergeCell ref="A23:B23"/>
    <mergeCell ref="D23:E23"/>
    <mergeCell ref="F23:G23"/>
    <mergeCell ref="M23:P23"/>
    <mergeCell ref="A22:B22"/>
    <mergeCell ref="D22:E22"/>
    <mergeCell ref="F22:G22"/>
    <mergeCell ref="M22:P22"/>
    <mergeCell ref="A21:B21"/>
    <mergeCell ref="D21:E21"/>
    <mergeCell ref="F21:G21"/>
    <mergeCell ref="M21:P21"/>
    <mergeCell ref="A20:B20"/>
    <mergeCell ref="D20:E20"/>
    <mergeCell ref="F20:G20"/>
    <mergeCell ref="M20:P20"/>
    <mergeCell ref="A19:B19"/>
    <mergeCell ref="D19:E19"/>
    <mergeCell ref="F19:G19"/>
    <mergeCell ref="M19:P19"/>
    <mergeCell ref="A18:B18"/>
    <mergeCell ref="D18:E18"/>
    <mergeCell ref="F18:G18"/>
    <mergeCell ref="M18:P18"/>
    <mergeCell ref="A17:B17"/>
    <mergeCell ref="D17:E17"/>
    <mergeCell ref="F17:G17"/>
    <mergeCell ref="M17:P17"/>
    <mergeCell ref="A16:B16"/>
    <mergeCell ref="D16:E16"/>
    <mergeCell ref="F16:G16"/>
    <mergeCell ref="M16:P16"/>
    <mergeCell ref="A15:B15"/>
    <mergeCell ref="D15:E15"/>
    <mergeCell ref="F15:G15"/>
    <mergeCell ref="M15:P15"/>
    <mergeCell ref="A14:B14"/>
    <mergeCell ref="D14:E14"/>
    <mergeCell ref="F14:G14"/>
    <mergeCell ref="M14:P14"/>
    <mergeCell ref="A13:B13"/>
    <mergeCell ref="D13:E13"/>
    <mergeCell ref="F13:G13"/>
    <mergeCell ref="M13:P13"/>
    <mergeCell ref="A12:B12"/>
    <mergeCell ref="D12:E12"/>
    <mergeCell ref="F12:G12"/>
    <mergeCell ref="M12:P12"/>
    <mergeCell ref="M9:P9"/>
    <mergeCell ref="A10:P10"/>
    <mergeCell ref="A11:B11"/>
    <mergeCell ref="D11:E11"/>
    <mergeCell ref="F11:G11"/>
    <mergeCell ref="M11:P11"/>
    <mergeCell ref="A9:B9"/>
    <mergeCell ref="D9:E9"/>
    <mergeCell ref="F9:G9"/>
    <mergeCell ref="A2:F2"/>
    <mergeCell ref="G2:P2"/>
    <mergeCell ref="A3:P3"/>
    <mergeCell ref="B5:D5"/>
    <mergeCell ref="E5:O5"/>
    <mergeCell ref="B6:D6"/>
    <mergeCell ref="E6:O6"/>
    <mergeCell ref="B7:P7"/>
    <mergeCell ref="A8:E8"/>
    <mergeCell ref="F8:P8"/>
  </mergeCells>
  <pageMargins left="0" right="0" top="0" bottom="0" header="0" footer="0"/>
  <pageSetup paperSize="9" orientation="portrait" r:id="rId1"/>
  <ignoredErrors>
    <ignoredError sqref="Q3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61"/>
  <sheetViews>
    <sheetView tabSelected="1" topLeftCell="A43" workbookViewId="0">
      <selection activeCell="B58" sqref="B58:Q58"/>
    </sheetView>
  </sheetViews>
  <sheetFormatPr defaultRowHeight="14.4"/>
  <cols>
    <col min="1" max="1" width="3.33203125" customWidth="1"/>
    <col min="2" max="2" width="0.109375" customWidth="1"/>
    <col min="3" max="3" width="8.21875" customWidth="1"/>
    <col min="4" max="4" width="9.33203125" customWidth="1"/>
    <col min="5" max="5" width="2.44140625" customWidth="1"/>
    <col min="6" max="6" width="3.6640625" customWidth="1"/>
    <col min="7" max="7" width="25.44140625" customWidth="1"/>
    <col min="8" max="8" width="13.109375" customWidth="1"/>
    <col min="9" max="9" width="11.109375" customWidth="1"/>
    <col min="10" max="10" width="10.21875" customWidth="1"/>
    <col min="11" max="11" width="5.6640625" bestFit="1" customWidth="1"/>
    <col min="12" max="12" width="10.109375" bestFit="1" customWidth="1"/>
    <col min="13" max="13" width="5.6640625" bestFit="1" customWidth="1"/>
    <col min="14" max="14" width="1" customWidth="1"/>
    <col min="15" max="15" width="4.33203125" customWidth="1"/>
    <col min="16" max="16" width="3.6640625" customWidth="1"/>
    <col min="17" max="17" width="0.109375" customWidth="1"/>
    <col min="18" max="18" width="11.44140625" bestFit="1" customWidth="1"/>
  </cols>
  <sheetData>
    <row r="1" spans="1:18" ht="19.9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9.95" customHeight="1">
      <c r="A2" s="15"/>
      <c r="B2" s="78" t="s">
        <v>0</v>
      </c>
      <c r="C2" s="78"/>
      <c r="D2" s="78"/>
      <c r="E2" s="78"/>
      <c r="F2" s="78"/>
      <c r="G2" s="78"/>
      <c r="H2" s="79" t="s">
        <v>1</v>
      </c>
      <c r="I2" s="79"/>
      <c r="J2" s="79"/>
      <c r="K2" s="79"/>
      <c r="L2" s="79"/>
      <c r="M2" s="79"/>
      <c r="N2" s="79"/>
      <c r="O2" s="79"/>
      <c r="P2" s="79"/>
      <c r="Q2" s="79"/>
      <c r="R2" s="15"/>
    </row>
    <row r="3" spans="1:18" ht="19.95" customHeight="1">
      <c r="A3" s="15"/>
      <c r="B3" s="15"/>
      <c r="C3" s="45" t="s">
        <v>121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5"/>
    </row>
    <row r="4" spans="1:18" ht="15" customHeight="1">
      <c r="A4" s="15"/>
      <c r="B4" s="15"/>
      <c r="C4" s="80" t="s">
        <v>2</v>
      </c>
      <c r="D4" s="80"/>
      <c r="E4" s="80"/>
      <c r="F4" s="81" t="s">
        <v>3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15"/>
      <c r="R4" s="15"/>
    </row>
    <row r="5" spans="1:18" ht="19.95" customHeight="1">
      <c r="A5" s="15"/>
      <c r="B5" s="73" t="s">
        <v>63</v>
      </c>
      <c r="C5" s="73"/>
      <c r="D5" s="73"/>
      <c r="E5" s="73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15"/>
    </row>
    <row r="6" spans="1:18" s="3" customFormat="1" ht="34.200000000000003" customHeight="1">
      <c r="A6" s="28"/>
      <c r="B6" s="75" t="s">
        <v>7</v>
      </c>
      <c r="C6" s="75"/>
      <c r="D6" s="29" t="s">
        <v>8</v>
      </c>
      <c r="E6" s="75" t="s">
        <v>9</v>
      </c>
      <c r="F6" s="75"/>
      <c r="G6" s="76" t="s">
        <v>10</v>
      </c>
      <c r="H6" s="76"/>
      <c r="I6" s="30" t="s">
        <v>11</v>
      </c>
      <c r="J6" s="31" t="s">
        <v>5</v>
      </c>
      <c r="K6" s="30" t="s">
        <v>12</v>
      </c>
      <c r="L6" s="30" t="s">
        <v>6</v>
      </c>
      <c r="M6" s="30" t="s">
        <v>12</v>
      </c>
      <c r="N6" s="77" t="s">
        <v>13</v>
      </c>
      <c r="O6" s="77"/>
      <c r="P6" s="77"/>
      <c r="Q6" s="77"/>
      <c r="R6" s="26" t="s">
        <v>61</v>
      </c>
    </row>
    <row r="7" spans="1:18" ht="1.05" customHeight="1">
      <c r="A7" s="15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32"/>
    </row>
    <row r="8" spans="1:18" ht="13.95" customHeight="1">
      <c r="A8" s="15"/>
      <c r="B8" s="68" t="s">
        <v>64</v>
      </c>
      <c r="C8" s="68"/>
      <c r="D8" s="16" t="s">
        <v>65</v>
      </c>
      <c r="E8" s="68"/>
      <c r="F8" s="68"/>
      <c r="G8" s="69" t="s">
        <v>66</v>
      </c>
      <c r="H8" s="69"/>
      <c r="I8" s="17">
        <v>2000</v>
      </c>
      <c r="J8" s="33">
        <v>1500</v>
      </c>
      <c r="K8" s="18">
        <v>133.33000000000001</v>
      </c>
      <c r="L8" s="17">
        <v>2000</v>
      </c>
      <c r="M8" s="18">
        <v>100</v>
      </c>
      <c r="N8" s="70">
        <v>0</v>
      </c>
      <c r="O8" s="70"/>
      <c r="P8" s="70"/>
      <c r="Q8" s="70"/>
      <c r="R8" s="34">
        <v>3000</v>
      </c>
    </row>
    <row r="9" spans="1:18" ht="13.95" customHeight="1">
      <c r="A9" s="15"/>
      <c r="B9" s="68" t="s">
        <v>67</v>
      </c>
      <c r="C9" s="68"/>
      <c r="D9" s="16" t="s">
        <v>68</v>
      </c>
      <c r="E9" s="68"/>
      <c r="F9" s="68"/>
      <c r="G9" s="69" t="s">
        <v>69</v>
      </c>
      <c r="H9" s="69"/>
      <c r="I9" s="17">
        <v>0</v>
      </c>
      <c r="J9" s="33">
        <v>2000</v>
      </c>
      <c r="K9" s="18">
        <v>0</v>
      </c>
      <c r="L9" s="17">
        <v>2000</v>
      </c>
      <c r="M9" s="18">
        <v>0</v>
      </c>
      <c r="N9" s="70">
        <v>2000</v>
      </c>
      <c r="O9" s="70"/>
      <c r="P9" s="70"/>
      <c r="Q9" s="70"/>
      <c r="R9" s="34">
        <v>2000</v>
      </c>
    </row>
    <row r="10" spans="1:18" ht="13.95" customHeight="1">
      <c r="A10" s="15"/>
      <c r="B10" s="68" t="s">
        <v>67</v>
      </c>
      <c r="C10" s="68"/>
      <c r="D10" s="16" t="s">
        <v>70</v>
      </c>
      <c r="E10" s="68"/>
      <c r="F10" s="68"/>
      <c r="G10" s="69" t="s">
        <v>71</v>
      </c>
      <c r="H10" s="69"/>
      <c r="I10" s="17">
        <v>0</v>
      </c>
      <c r="J10" s="33">
        <v>5000</v>
      </c>
      <c r="K10" s="18">
        <v>0</v>
      </c>
      <c r="L10" s="17">
        <v>5000</v>
      </c>
      <c r="M10" s="18">
        <v>0</v>
      </c>
      <c r="N10" s="70">
        <v>5000</v>
      </c>
      <c r="O10" s="70"/>
      <c r="P10" s="70"/>
      <c r="Q10" s="70"/>
      <c r="R10" s="34">
        <v>2000</v>
      </c>
    </row>
    <row r="11" spans="1:18" ht="13.95" customHeight="1">
      <c r="A11" s="15"/>
      <c r="B11" s="68" t="s">
        <v>44</v>
      </c>
      <c r="C11" s="68"/>
      <c r="D11" s="16" t="s">
        <v>68</v>
      </c>
      <c r="E11" s="68"/>
      <c r="F11" s="68"/>
      <c r="G11" s="69" t="s">
        <v>69</v>
      </c>
      <c r="H11" s="69"/>
      <c r="I11" s="17">
        <v>1952</v>
      </c>
      <c r="J11" s="33">
        <v>6000</v>
      </c>
      <c r="K11" s="18">
        <v>32.53</v>
      </c>
      <c r="L11" s="17">
        <v>6000</v>
      </c>
      <c r="M11" s="18">
        <v>32.53</v>
      </c>
      <c r="N11" s="70">
        <v>4048</v>
      </c>
      <c r="O11" s="70"/>
      <c r="P11" s="70"/>
      <c r="Q11" s="70"/>
      <c r="R11" s="34">
        <v>3000</v>
      </c>
    </row>
    <row r="12" spans="1:18" ht="13.95" customHeight="1">
      <c r="A12" s="15"/>
      <c r="B12" s="68" t="s">
        <v>44</v>
      </c>
      <c r="C12" s="68"/>
      <c r="D12" s="16" t="s">
        <v>72</v>
      </c>
      <c r="E12" s="68"/>
      <c r="F12" s="68"/>
      <c r="G12" s="69" t="s">
        <v>73</v>
      </c>
      <c r="H12" s="69"/>
      <c r="I12" s="17">
        <v>25245</v>
      </c>
      <c r="J12" s="33">
        <v>5000</v>
      </c>
      <c r="K12" s="18">
        <v>504.9</v>
      </c>
      <c r="L12" s="17">
        <v>25245</v>
      </c>
      <c r="M12" s="18">
        <v>100</v>
      </c>
      <c r="N12" s="70">
        <v>0</v>
      </c>
      <c r="O12" s="70"/>
      <c r="P12" s="70"/>
      <c r="Q12" s="70"/>
      <c r="R12" s="34">
        <v>30000</v>
      </c>
    </row>
    <row r="13" spans="1:18" ht="13.95" customHeight="1">
      <c r="A13" s="15"/>
      <c r="B13" s="68" t="s">
        <v>44</v>
      </c>
      <c r="C13" s="68"/>
      <c r="D13" s="16" t="s">
        <v>74</v>
      </c>
      <c r="E13" s="68"/>
      <c r="F13" s="68"/>
      <c r="G13" s="69" t="s">
        <v>75</v>
      </c>
      <c r="H13" s="69"/>
      <c r="I13" s="17">
        <v>20388</v>
      </c>
      <c r="J13" s="33">
        <v>35000</v>
      </c>
      <c r="K13" s="18">
        <v>58.25</v>
      </c>
      <c r="L13" s="17">
        <v>35000</v>
      </c>
      <c r="M13" s="18">
        <v>58.25</v>
      </c>
      <c r="N13" s="70">
        <v>14612</v>
      </c>
      <c r="O13" s="70"/>
      <c r="P13" s="70"/>
      <c r="Q13" s="70"/>
      <c r="R13" s="34">
        <v>35000</v>
      </c>
    </row>
    <row r="14" spans="1:18" ht="13.95" customHeight="1">
      <c r="A14" s="15"/>
      <c r="B14" s="68" t="s">
        <v>44</v>
      </c>
      <c r="C14" s="68"/>
      <c r="D14" s="16" t="s">
        <v>76</v>
      </c>
      <c r="E14" s="68"/>
      <c r="F14" s="68"/>
      <c r="G14" s="69" t="s">
        <v>77</v>
      </c>
      <c r="H14" s="69"/>
      <c r="I14" s="17">
        <v>1870</v>
      </c>
      <c r="J14" s="33">
        <v>12000</v>
      </c>
      <c r="K14" s="18">
        <v>15.58</v>
      </c>
      <c r="L14" s="17">
        <v>12000</v>
      </c>
      <c r="M14" s="18">
        <v>15.58</v>
      </c>
      <c r="N14" s="70">
        <v>10130</v>
      </c>
      <c r="O14" s="70"/>
      <c r="P14" s="70"/>
      <c r="Q14" s="70"/>
      <c r="R14" s="34">
        <v>5000</v>
      </c>
    </row>
    <row r="15" spans="1:18" ht="13.95" customHeight="1">
      <c r="A15" s="15"/>
      <c r="B15" s="68" t="s">
        <v>78</v>
      </c>
      <c r="C15" s="68"/>
      <c r="D15" s="16" t="s">
        <v>79</v>
      </c>
      <c r="E15" s="68"/>
      <c r="F15" s="68"/>
      <c r="G15" s="69" t="s">
        <v>80</v>
      </c>
      <c r="H15" s="69"/>
      <c r="I15" s="17">
        <v>25200</v>
      </c>
      <c r="J15" s="33">
        <v>45000</v>
      </c>
      <c r="K15" s="18">
        <v>56</v>
      </c>
      <c r="L15" s="17">
        <v>45000</v>
      </c>
      <c r="M15" s="18">
        <v>56</v>
      </c>
      <c r="N15" s="70">
        <v>19800</v>
      </c>
      <c r="O15" s="70"/>
      <c r="P15" s="70"/>
      <c r="Q15" s="70"/>
      <c r="R15" s="34">
        <v>45000</v>
      </c>
    </row>
    <row r="16" spans="1:18" ht="13.95" customHeight="1">
      <c r="A16" s="15"/>
      <c r="B16" s="68" t="s">
        <v>78</v>
      </c>
      <c r="C16" s="68"/>
      <c r="D16" s="16" t="s">
        <v>70</v>
      </c>
      <c r="E16" s="68"/>
      <c r="F16" s="68"/>
      <c r="G16" s="69" t="s">
        <v>71</v>
      </c>
      <c r="H16" s="69"/>
      <c r="I16" s="17">
        <v>7245</v>
      </c>
      <c r="J16" s="33">
        <v>15000</v>
      </c>
      <c r="K16" s="18">
        <v>48.3</v>
      </c>
      <c r="L16" s="17">
        <v>15000</v>
      </c>
      <c r="M16" s="18">
        <v>48.3</v>
      </c>
      <c r="N16" s="70">
        <v>7755</v>
      </c>
      <c r="O16" s="70"/>
      <c r="P16" s="70"/>
      <c r="Q16" s="70"/>
      <c r="R16" s="34">
        <v>15000</v>
      </c>
    </row>
    <row r="17" spans="1:18" ht="13.95" customHeight="1">
      <c r="A17" s="15"/>
      <c r="B17" s="68" t="s">
        <v>49</v>
      </c>
      <c r="C17" s="68"/>
      <c r="D17" s="16" t="s">
        <v>68</v>
      </c>
      <c r="E17" s="68"/>
      <c r="F17" s="68"/>
      <c r="G17" s="69" t="s">
        <v>69</v>
      </c>
      <c r="H17" s="69"/>
      <c r="I17" s="17">
        <v>0</v>
      </c>
      <c r="J17" s="33">
        <v>1000</v>
      </c>
      <c r="K17" s="18">
        <v>0</v>
      </c>
      <c r="L17" s="17">
        <v>1000</v>
      </c>
      <c r="M17" s="18">
        <v>0</v>
      </c>
      <c r="N17" s="70">
        <v>1000</v>
      </c>
      <c r="O17" s="70"/>
      <c r="P17" s="70"/>
      <c r="Q17" s="70"/>
      <c r="R17" s="34">
        <v>1000</v>
      </c>
    </row>
    <row r="18" spans="1:18" ht="13.95" customHeight="1">
      <c r="A18" s="15"/>
      <c r="B18" s="68" t="s">
        <v>49</v>
      </c>
      <c r="C18" s="68"/>
      <c r="D18" s="16" t="s">
        <v>72</v>
      </c>
      <c r="E18" s="68"/>
      <c r="F18" s="68"/>
      <c r="G18" s="69" t="s">
        <v>73</v>
      </c>
      <c r="H18" s="69"/>
      <c r="I18" s="17">
        <v>0</v>
      </c>
      <c r="J18" s="33">
        <v>25000</v>
      </c>
      <c r="K18" s="18">
        <v>0</v>
      </c>
      <c r="L18" s="17">
        <v>25000</v>
      </c>
      <c r="M18" s="18">
        <v>0</v>
      </c>
      <c r="N18" s="70">
        <v>25000</v>
      </c>
      <c r="O18" s="70"/>
      <c r="P18" s="70"/>
      <c r="Q18" s="70"/>
      <c r="R18" s="34">
        <v>10000</v>
      </c>
    </row>
    <row r="19" spans="1:18" ht="13.95" customHeight="1">
      <c r="A19" s="15"/>
      <c r="B19" s="68" t="s">
        <v>49</v>
      </c>
      <c r="C19" s="68"/>
      <c r="D19" s="16" t="s">
        <v>70</v>
      </c>
      <c r="E19" s="68"/>
      <c r="F19" s="68"/>
      <c r="G19" s="69" t="s">
        <v>71</v>
      </c>
      <c r="H19" s="69"/>
      <c r="I19" s="17">
        <v>10225</v>
      </c>
      <c r="J19" s="33">
        <v>0</v>
      </c>
      <c r="K19" s="18">
        <v>0</v>
      </c>
      <c r="L19" s="17">
        <v>10300</v>
      </c>
      <c r="M19" s="18">
        <v>99.27</v>
      </c>
      <c r="N19" s="70">
        <v>75</v>
      </c>
      <c r="O19" s="70"/>
      <c r="P19" s="70"/>
      <c r="Q19" s="70"/>
      <c r="R19" s="34">
        <v>15000</v>
      </c>
    </row>
    <row r="20" spans="1:18" ht="13.95" customHeight="1">
      <c r="A20" s="15"/>
      <c r="B20" s="68" t="s">
        <v>52</v>
      </c>
      <c r="C20" s="68"/>
      <c r="D20" s="16" t="s">
        <v>81</v>
      </c>
      <c r="E20" s="68"/>
      <c r="F20" s="68"/>
      <c r="G20" s="69" t="s">
        <v>82</v>
      </c>
      <c r="H20" s="69"/>
      <c r="I20" s="17">
        <v>0</v>
      </c>
      <c r="J20" s="33">
        <v>12000</v>
      </c>
      <c r="K20" s="18">
        <v>0</v>
      </c>
      <c r="L20" s="17">
        <v>12000</v>
      </c>
      <c r="M20" s="18">
        <v>0</v>
      </c>
      <c r="N20" s="70">
        <v>12000</v>
      </c>
      <c r="O20" s="70"/>
      <c r="P20" s="70"/>
      <c r="Q20" s="70"/>
      <c r="R20" s="34">
        <v>12000</v>
      </c>
    </row>
    <row r="21" spans="1:18" ht="13.95" customHeight="1">
      <c r="A21" s="15"/>
      <c r="B21" s="68" t="s">
        <v>52</v>
      </c>
      <c r="C21" s="68"/>
      <c r="D21" s="16" t="s">
        <v>72</v>
      </c>
      <c r="E21" s="68"/>
      <c r="F21" s="68"/>
      <c r="G21" s="69" t="s">
        <v>73</v>
      </c>
      <c r="H21" s="69"/>
      <c r="I21" s="17">
        <v>122970.12</v>
      </c>
      <c r="J21" s="33">
        <v>140000</v>
      </c>
      <c r="K21" s="18">
        <v>87.84</v>
      </c>
      <c r="L21" s="17">
        <v>140000</v>
      </c>
      <c r="M21" s="18">
        <v>87.84</v>
      </c>
      <c r="N21" s="70">
        <v>17029.88</v>
      </c>
      <c r="O21" s="70"/>
      <c r="P21" s="70"/>
      <c r="Q21" s="70"/>
      <c r="R21" s="34">
        <v>140000</v>
      </c>
    </row>
    <row r="22" spans="1:18" ht="13.95" customHeight="1">
      <c r="A22" s="15"/>
      <c r="B22" s="68" t="s">
        <v>52</v>
      </c>
      <c r="C22" s="68"/>
      <c r="D22" s="16" t="s">
        <v>83</v>
      </c>
      <c r="E22" s="68"/>
      <c r="F22" s="68"/>
      <c r="G22" s="69" t="s">
        <v>84</v>
      </c>
      <c r="H22" s="69"/>
      <c r="I22" s="17">
        <v>0</v>
      </c>
      <c r="J22" s="33">
        <v>2000</v>
      </c>
      <c r="K22" s="18">
        <v>0</v>
      </c>
      <c r="L22" s="17">
        <v>375</v>
      </c>
      <c r="M22" s="18">
        <v>0</v>
      </c>
      <c r="N22" s="70">
        <v>375</v>
      </c>
      <c r="O22" s="70"/>
      <c r="P22" s="70"/>
      <c r="Q22" s="70"/>
      <c r="R22" s="34">
        <v>2000</v>
      </c>
    </row>
    <row r="23" spans="1:18" ht="13.95" customHeight="1">
      <c r="A23" s="15"/>
      <c r="B23" s="68" t="s">
        <v>52</v>
      </c>
      <c r="C23" s="68"/>
      <c r="D23" s="16" t="s">
        <v>83</v>
      </c>
      <c r="E23" s="68"/>
      <c r="F23" s="68"/>
      <c r="G23" s="69" t="s">
        <v>84</v>
      </c>
      <c r="H23" s="69"/>
      <c r="I23" s="17">
        <v>1625</v>
      </c>
      <c r="J23" s="33">
        <v>0</v>
      </c>
      <c r="K23" s="18">
        <v>0</v>
      </c>
      <c r="L23" s="17">
        <v>1625</v>
      </c>
      <c r="M23" s="18">
        <v>100</v>
      </c>
      <c r="N23" s="70">
        <v>0</v>
      </c>
      <c r="O23" s="70"/>
      <c r="P23" s="70"/>
      <c r="Q23" s="70"/>
      <c r="R23" s="34">
        <v>1500</v>
      </c>
    </row>
    <row r="24" spans="1:18" ht="13.95" customHeight="1">
      <c r="A24" s="15"/>
      <c r="B24" s="68" t="s">
        <v>85</v>
      </c>
      <c r="C24" s="68"/>
      <c r="D24" s="16" t="s">
        <v>86</v>
      </c>
      <c r="E24" s="68"/>
      <c r="F24" s="68"/>
      <c r="G24" s="69" t="s">
        <v>87</v>
      </c>
      <c r="H24" s="69"/>
      <c r="I24" s="17">
        <v>8880</v>
      </c>
      <c r="J24" s="33">
        <v>6000</v>
      </c>
      <c r="K24" s="18">
        <v>148</v>
      </c>
      <c r="L24" s="17">
        <v>10000</v>
      </c>
      <c r="M24" s="18">
        <v>88.8</v>
      </c>
      <c r="N24" s="70">
        <v>1120</v>
      </c>
      <c r="O24" s="70"/>
      <c r="P24" s="70"/>
      <c r="Q24" s="70"/>
      <c r="R24" s="34">
        <v>10000</v>
      </c>
    </row>
    <row r="25" spans="1:18" ht="13.95" customHeight="1">
      <c r="A25" s="15"/>
      <c r="B25" s="68" t="s">
        <v>85</v>
      </c>
      <c r="C25" s="68"/>
      <c r="D25" s="16" t="s">
        <v>68</v>
      </c>
      <c r="E25" s="68"/>
      <c r="F25" s="68"/>
      <c r="G25" s="69" t="s">
        <v>69</v>
      </c>
      <c r="H25" s="69"/>
      <c r="I25" s="17">
        <v>485</v>
      </c>
      <c r="J25" s="33">
        <v>1500</v>
      </c>
      <c r="K25" s="18">
        <v>32.33</v>
      </c>
      <c r="L25" s="17">
        <v>1500</v>
      </c>
      <c r="M25" s="18">
        <v>32.33</v>
      </c>
      <c r="N25" s="70">
        <v>1015</v>
      </c>
      <c r="O25" s="70"/>
      <c r="P25" s="70"/>
      <c r="Q25" s="70"/>
      <c r="R25" s="34">
        <v>1500</v>
      </c>
    </row>
    <row r="26" spans="1:18" ht="13.95" customHeight="1">
      <c r="A26" s="15"/>
      <c r="B26" s="68" t="s">
        <v>85</v>
      </c>
      <c r="C26" s="68"/>
      <c r="D26" s="16" t="s">
        <v>88</v>
      </c>
      <c r="E26" s="68"/>
      <c r="F26" s="68"/>
      <c r="G26" s="69" t="s">
        <v>89</v>
      </c>
      <c r="H26" s="69"/>
      <c r="I26" s="17">
        <v>2147</v>
      </c>
      <c r="J26" s="33">
        <v>2500</v>
      </c>
      <c r="K26" s="18">
        <v>85.88</v>
      </c>
      <c r="L26" s="17">
        <v>2500</v>
      </c>
      <c r="M26" s="18">
        <v>85.88</v>
      </c>
      <c r="N26" s="70">
        <v>353</v>
      </c>
      <c r="O26" s="70"/>
      <c r="P26" s="70"/>
      <c r="Q26" s="70"/>
      <c r="R26" s="34">
        <v>2500</v>
      </c>
    </row>
    <row r="27" spans="1:18" ht="13.95" customHeight="1">
      <c r="A27" s="15"/>
      <c r="B27" s="68" t="s">
        <v>85</v>
      </c>
      <c r="C27" s="68"/>
      <c r="D27" s="16" t="s">
        <v>72</v>
      </c>
      <c r="E27" s="68"/>
      <c r="F27" s="68"/>
      <c r="G27" s="69" t="s">
        <v>73</v>
      </c>
      <c r="H27" s="69"/>
      <c r="I27" s="17">
        <v>59436.41</v>
      </c>
      <c r="J27" s="33">
        <v>20000</v>
      </c>
      <c r="K27" s="18">
        <v>297.18</v>
      </c>
      <c r="L27" s="17">
        <v>60000</v>
      </c>
      <c r="M27" s="18">
        <v>99.06</v>
      </c>
      <c r="N27" s="70">
        <v>563.59</v>
      </c>
      <c r="O27" s="70"/>
      <c r="P27" s="70"/>
      <c r="Q27" s="70"/>
      <c r="R27" s="34">
        <v>65000</v>
      </c>
    </row>
    <row r="28" spans="1:18" ht="13.95" customHeight="1">
      <c r="A28" s="15"/>
      <c r="B28" s="68" t="s">
        <v>85</v>
      </c>
      <c r="C28" s="68"/>
      <c r="D28" s="16" t="s">
        <v>70</v>
      </c>
      <c r="E28" s="68"/>
      <c r="F28" s="68"/>
      <c r="G28" s="69" t="s">
        <v>71</v>
      </c>
      <c r="H28" s="69"/>
      <c r="I28" s="17">
        <v>0</v>
      </c>
      <c r="J28" s="33">
        <v>6000</v>
      </c>
      <c r="K28" s="18">
        <v>0</v>
      </c>
      <c r="L28" s="17">
        <v>6000</v>
      </c>
      <c r="M28" s="18">
        <v>0</v>
      </c>
      <c r="N28" s="70">
        <v>6000</v>
      </c>
      <c r="O28" s="70"/>
      <c r="P28" s="70"/>
      <c r="Q28" s="70"/>
      <c r="R28" s="34">
        <v>6000</v>
      </c>
    </row>
    <row r="29" spans="1:18" ht="13.95" customHeight="1">
      <c r="A29" s="15"/>
      <c r="B29" s="68" t="s">
        <v>90</v>
      </c>
      <c r="C29" s="68"/>
      <c r="D29" s="16" t="s">
        <v>91</v>
      </c>
      <c r="E29" s="68"/>
      <c r="F29" s="68"/>
      <c r="G29" s="69" t="s">
        <v>92</v>
      </c>
      <c r="H29" s="69"/>
      <c r="I29" s="17">
        <v>10000</v>
      </c>
      <c r="J29" s="33">
        <v>5000</v>
      </c>
      <c r="K29" s="18">
        <v>200</v>
      </c>
      <c r="L29" s="17">
        <v>10000</v>
      </c>
      <c r="M29" s="18">
        <v>100</v>
      </c>
      <c r="N29" s="70">
        <v>0</v>
      </c>
      <c r="O29" s="70"/>
      <c r="P29" s="70"/>
      <c r="Q29" s="70"/>
      <c r="R29" s="34">
        <v>10000</v>
      </c>
    </row>
    <row r="30" spans="1:18" ht="13.95" customHeight="1">
      <c r="A30" s="15"/>
      <c r="B30" s="68" t="s">
        <v>93</v>
      </c>
      <c r="C30" s="68"/>
      <c r="D30" s="16">
        <v>5903</v>
      </c>
      <c r="E30" s="68"/>
      <c r="F30" s="68"/>
      <c r="G30" s="69" t="s">
        <v>122</v>
      </c>
      <c r="H30" s="69"/>
      <c r="I30" s="17">
        <v>0</v>
      </c>
      <c r="J30" s="33">
        <v>2000</v>
      </c>
      <c r="K30" s="18">
        <v>0</v>
      </c>
      <c r="L30" s="17">
        <v>2000</v>
      </c>
      <c r="M30" s="18">
        <v>0</v>
      </c>
      <c r="N30" s="70">
        <v>2000</v>
      </c>
      <c r="O30" s="70"/>
      <c r="P30" s="70"/>
      <c r="Q30" s="70"/>
      <c r="R30" s="34">
        <v>2000</v>
      </c>
    </row>
    <row r="31" spans="1:18" ht="13.95" customHeight="1">
      <c r="A31" s="15"/>
      <c r="B31" s="68" t="s">
        <v>94</v>
      </c>
      <c r="C31" s="68"/>
      <c r="D31" s="16" t="s">
        <v>95</v>
      </c>
      <c r="E31" s="68"/>
      <c r="F31" s="68"/>
      <c r="G31" s="69" t="s">
        <v>96</v>
      </c>
      <c r="H31" s="69"/>
      <c r="I31" s="17">
        <v>0</v>
      </c>
      <c r="J31" s="33">
        <v>2000</v>
      </c>
      <c r="K31" s="18">
        <v>0</v>
      </c>
      <c r="L31" s="17">
        <v>2000</v>
      </c>
      <c r="M31" s="18">
        <v>0</v>
      </c>
      <c r="N31" s="70">
        <v>2000</v>
      </c>
      <c r="O31" s="70"/>
      <c r="P31" s="70"/>
      <c r="Q31" s="70"/>
      <c r="R31" s="34">
        <v>5000</v>
      </c>
    </row>
    <row r="32" spans="1:18" ht="13.95" customHeight="1">
      <c r="A32" s="15"/>
      <c r="B32" s="68" t="s">
        <v>94</v>
      </c>
      <c r="C32" s="68"/>
      <c r="D32" s="16" t="s">
        <v>97</v>
      </c>
      <c r="E32" s="68"/>
      <c r="F32" s="68"/>
      <c r="G32" s="69" t="s">
        <v>98</v>
      </c>
      <c r="H32" s="69"/>
      <c r="I32" s="17">
        <v>12476</v>
      </c>
      <c r="J32" s="33">
        <v>5000</v>
      </c>
      <c r="K32" s="18">
        <v>249.52</v>
      </c>
      <c r="L32" s="17">
        <v>13000</v>
      </c>
      <c r="M32" s="18">
        <v>95.97</v>
      </c>
      <c r="N32" s="70">
        <v>524</v>
      </c>
      <c r="O32" s="70"/>
      <c r="P32" s="70"/>
      <c r="Q32" s="70"/>
      <c r="R32" s="34">
        <v>15000</v>
      </c>
    </row>
    <row r="33" spans="1:18" ht="13.95" customHeight="1">
      <c r="A33" s="15"/>
      <c r="B33" s="68" t="s">
        <v>94</v>
      </c>
      <c r="C33" s="68"/>
      <c r="D33" s="16" t="s">
        <v>68</v>
      </c>
      <c r="E33" s="68"/>
      <c r="F33" s="68"/>
      <c r="G33" s="69" t="s">
        <v>69</v>
      </c>
      <c r="H33" s="69"/>
      <c r="I33" s="17">
        <v>0</v>
      </c>
      <c r="J33" s="33">
        <v>2000</v>
      </c>
      <c r="K33" s="18">
        <v>0</v>
      </c>
      <c r="L33" s="17">
        <v>2000</v>
      </c>
      <c r="M33" s="18">
        <v>0</v>
      </c>
      <c r="N33" s="70">
        <v>2000</v>
      </c>
      <c r="O33" s="70"/>
      <c r="P33" s="70"/>
      <c r="Q33" s="70"/>
      <c r="R33" s="34">
        <v>2000</v>
      </c>
    </row>
    <row r="34" spans="1:18" ht="13.95" customHeight="1">
      <c r="A34" s="15"/>
      <c r="B34" s="68" t="s">
        <v>94</v>
      </c>
      <c r="C34" s="68"/>
      <c r="D34" s="16" t="s">
        <v>88</v>
      </c>
      <c r="E34" s="68"/>
      <c r="F34" s="68"/>
      <c r="G34" s="69" t="s">
        <v>89</v>
      </c>
      <c r="H34" s="69"/>
      <c r="I34" s="17">
        <v>2001</v>
      </c>
      <c r="J34" s="33">
        <v>3000</v>
      </c>
      <c r="K34" s="18">
        <v>66.7</v>
      </c>
      <c r="L34" s="17">
        <v>3000</v>
      </c>
      <c r="M34" s="18">
        <v>66.7</v>
      </c>
      <c r="N34" s="70">
        <v>999</v>
      </c>
      <c r="O34" s="70"/>
      <c r="P34" s="70"/>
      <c r="Q34" s="70"/>
      <c r="R34" s="34">
        <v>2500</v>
      </c>
    </row>
    <row r="35" spans="1:18" ht="13.95" customHeight="1">
      <c r="A35" s="15"/>
      <c r="B35" s="68" t="s">
        <v>94</v>
      </c>
      <c r="C35" s="68"/>
      <c r="D35" s="16" t="s">
        <v>72</v>
      </c>
      <c r="E35" s="68"/>
      <c r="F35" s="68"/>
      <c r="G35" s="69" t="s">
        <v>73</v>
      </c>
      <c r="H35" s="69"/>
      <c r="I35" s="17">
        <v>400</v>
      </c>
      <c r="J35" s="33">
        <v>1000</v>
      </c>
      <c r="K35" s="18">
        <v>40</v>
      </c>
      <c r="L35" s="17">
        <v>1000</v>
      </c>
      <c r="M35" s="18">
        <v>40</v>
      </c>
      <c r="N35" s="70">
        <v>600</v>
      </c>
      <c r="O35" s="70"/>
      <c r="P35" s="70"/>
      <c r="Q35" s="70"/>
      <c r="R35" s="34">
        <v>1000</v>
      </c>
    </row>
    <row r="36" spans="1:18" ht="13.95" customHeight="1">
      <c r="A36" s="15"/>
      <c r="B36" s="68" t="s">
        <v>94</v>
      </c>
      <c r="C36" s="68"/>
      <c r="D36" s="16" t="s">
        <v>70</v>
      </c>
      <c r="E36" s="68"/>
      <c r="F36" s="68"/>
      <c r="G36" s="69" t="s">
        <v>71</v>
      </c>
      <c r="H36" s="69"/>
      <c r="I36" s="17">
        <v>0</v>
      </c>
      <c r="J36" s="33">
        <v>1000</v>
      </c>
      <c r="K36" s="18">
        <v>0</v>
      </c>
      <c r="L36" s="17">
        <v>1000</v>
      </c>
      <c r="M36" s="18">
        <v>0</v>
      </c>
      <c r="N36" s="70">
        <v>1000</v>
      </c>
      <c r="O36" s="70"/>
      <c r="P36" s="70"/>
      <c r="Q36" s="70"/>
      <c r="R36" s="34">
        <v>1000</v>
      </c>
    </row>
    <row r="37" spans="1:18" ht="13.95" customHeight="1">
      <c r="A37" s="15"/>
      <c r="B37" s="68" t="s">
        <v>94</v>
      </c>
      <c r="C37" s="68"/>
      <c r="D37" s="16" t="s">
        <v>74</v>
      </c>
      <c r="E37" s="68"/>
      <c r="F37" s="68"/>
      <c r="G37" s="69" t="s">
        <v>75</v>
      </c>
      <c r="H37" s="69"/>
      <c r="I37" s="17">
        <v>0</v>
      </c>
      <c r="J37" s="33">
        <v>2500</v>
      </c>
      <c r="K37" s="18">
        <v>0</v>
      </c>
      <c r="L37" s="17">
        <v>2500</v>
      </c>
      <c r="M37" s="18">
        <v>0</v>
      </c>
      <c r="N37" s="70">
        <v>2500</v>
      </c>
      <c r="O37" s="70"/>
      <c r="P37" s="70"/>
      <c r="Q37" s="70"/>
      <c r="R37" s="34">
        <v>2500</v>
      </c>
    </row>
    <row r="38" spans="1:18" ht="13.95" customHeight="1">
      <c r="A38" s="15"/>
      <c r="B38" s="68" t="s">
        <v>99</v>
      </c>
      <c r="C38" s="68"/>
      <c r="D38" s="16" t="s">
        <v>100</v>
      </c>
      <c r="E38" s="68"/>
      <c r="F38" s="68"/>
      <c r="G38" s="69" t="s">
        <v>101</v>
      </c>
      <c r="H38" s="69"/>
      <c r="I38" s="17">
        <v>161700</v>
      </c>
      <c r="J38" s="33">
        <v>280000</v>
      </c>
      <c r="K38" s="18">
        <v>57.75</v>
      </c>
      <c r="L38" s="17">
        <v>280000</v>
      </c>
      <c r="M38" s="18">
        <v>57.75</v>
      </c>
      <c r="N38" s="70">
        <v>118300</v>
      </c>
      <c r="O38" s="70"/>
      <c r="P38" s="70"/>
      <c r="Q38" s="70"/>
      <c r="R38" s="34">
        <v>280000</v>
      </c>
    </row>
    <row r="39" spans="1:18" ht="13.95" customHeight="1">
      <c r="A39" s="15"/>
      <c r="B39" s="68" t="s">
        <v>99</v>
      </c>
      <c r="C39" s="68"/>
      <c r="D39" s="16" t="s">
        <v>102</v>
      </c>
      <c r="E39" s="68"/>
      <c r="F39" s="68"/>
      <c r="G39" s="69" t="s">
        <v>103</v>
      </c>
      <c r="H39" s="69"/>
      <c r="I39" s="17">
        <v>26196</v>
      </c>
      <c r="J39" s="33">
        <v>35000</v>
      </c>
      <c r="K39" s="18">
        <v>74.849999999999994</v>
      </c>
      <c r="L39" s="17">
        <v>35000</v>
      </c>
      <c r="M39" s="18">
        <v>74.849999999999994</v>
      </c>
      <c r="N39" s="70">
        <v>8804</v>
      </c>
      <c r="O39" s="70"/>
      <c r="P39" s="70"/>
      <c r="Q39" s="70"/>
      <c r="R39" s="34">
        <v>35000</v>
      </c>
    </row>
    <row r="40" spans="1:18" ht="15" customHeight="1">
      <c r="A40" s="15"/>
      <c r="B40" s="68" t="s">
        <v>104</v>
      </c>
      <c r="C40" s="68"/>
      <c r="D40" s="16" t="s">
        <v>105</v>
      </c>
      <c r="E40" s="68" t="s">
        <v>37</v>
      </c>
      <c r="F40" s="68"/>
      <c r="G40" s="69" t="s">
        <v>106</v>
      </c>
      <c r="H40" s="69"/>
      <c r="I40" s="17">
        <v>20900</v>
      </c>
      <c r="J40" s="33">
        <v>0</v>
      </c>
      <c r="K40" s="18">
        <v>0</v>
      </c>
      <c r="L40" s="17">
        <v>20900</v>
      </c>
      <c r="M40" s="18">
        <v>100</v>
      </c>
      <c r="N40" s="70">
        <v>0</v>
      </c>
      <c r="O40" s="70"/>
      <c r="P40" s="70"/>
      <c r="Q40" s="70"/>
      <c r="R40" s="34">
        <v>0</v>
      </c>
    </row>
    <row r="41" spans="1:18" ht="17.399999999999999" customHeight="1">
      <c r="A41" s="15"/>
      <c r="B41" s="68" t="s">
        <v>104</v>
      </c>
      <c r="C41" s="68"/>
      <c r="D41" s="16" t="s">
        <v>72</v>
      </c>
      <c r="E41" s="68" t="s">
        <v>37</v>
      </c>
      <c r="F41" s="68"/>
      <c r="G41" s="69" t="s">
        <v>73</v>
      </c>
      <c r="H41" s="69"/>
      <c r="I41" s="17">
        <v>2064</v>
      </c>
      <c r="J41" s="33">
        <v>0</v>
      </c>
      <c r="K41" s="18">
        <v>0</v>
      </c>
      <c r="L41" s="17">
        <v>2064</v>
      </c>
      <c r="M41" s="18">
        <v>100</v>
      </c>
      <c r="N41" s="70">
        <v>0</v>
      </c>
      <c r="O41" s="70"/>
      <c r="P41" s="70"/>
      <c r="Q41" s="70"/>
      <c r="R41" s="34">
        <v>0</v>
      </c>
    </row>
    <row r="42" spans="1:18" ht="13.95" customHeight="1">
      <c r="A42" s="15"/>
      <c r="B42" s="68" t="s">
        <v>107</v>
      </c>
      <c r="C42" s="68"/>
      <c r="D42" s="16" t="s">
        <v>86</v>
      </c>
      <c r="E42" s="68"/>
      <c r="F42" s="68"/>
      <c r="G42" s="69" t="s">
        <v>87</v>
      </c>
      <c r="H42" s="69"/>
      <c r="I42" s="17">
        <v>44310</v>
      </c>
      <c r="J42" s="33">
        <v>60000</v>
      </c>
      <c r="K42" s="18">
        <v>73.849999999999994</v>
      </c>
      <c r="L42" s="17">
        <v>60000</v>
      </c>
      <c r="M42" s="18">
        <v>73.849999999999994</v>
      </c>
      <c r="N42" s="70">
        <v>15690</v>
      </c>
      <c r="O42" s="70"/>
      <c r="P42" s="70"/>
      <c r="Q42" s="70"/>
      <c r="R42" s="34">
        <v>60000</v>
      </c>
    </row>
    <row r="43" spans="1:18" ht="13.95" customHeight="1">
      <c r="A43" s="15"/>
      <c r="B43" s="68" t="s">
        <v>107</v>
      </c>
      <c r="C43" s="68"/>
      <c r="D43" s="16" t="s">
        <v>97</v>
      </c>
      <c r="E43" s="68"/>
      <c r="F43" s="68"/>
      <c r="G43" s="69" t="s">
        <v>98</v>
      </c>
      <c r="H43" s="69"/>
      <c r="I43" s="17">
        <v>0</v>
      </c>
      <c r="J43" s="33">
        <v>50000</v>
      </c>
      <c r="K43" s="18">
        <v>0</v>
      </c>
      <c r="L43" s="17">
        <v>50000</v>
      </c>
      <c r="M43" s="18">
        <v>0</v>
      </c>
      <c r="N43" s="70">
        <v>50000</v>
      </c>
      <c r="O43" s="70"/>
      <c r="P43" s="70"/>
      <c r="Q43" s="70"/>
      <c r="R43" s="34">
        <v>50000</v>
      </c>
    </row>
    <row r="44" spans="1:18" ht="13.95" customHeight="1">
      <c r="A44" s="15"/>
      <c r="B44" s="68" t="s">
        <v>107</v>
      </c>
      <c r="C44" s="68"/>
      <c r="D44" s="16" t="s">
        <v>68</v>
      </c>
      <c r="E44" s="68"/>
      <c r="F44" s="68"/>
      <c r="G44" s="69" t="s">
        <v>69</v>
      </c>
      <c r="H44" s="69"/>
      <c r="I44" s="17">
        <v>25172.61</v>
      </c>
      <c r="J44" s="33">
        <v>6000</v>
      </c>
      <c r="K44" s="18">
        <v>419.54</v>
      </c>
      <c r="L44" s="17">
        <v>26800</v>
      </c>
      <c r="M44" s="18">
        <v>93.93</v>
      </c>
      <c r="N44" s="70">
        <v>1627.39</v>
      </c>
      <c r="O44" s="70"/>
      <c r="P44" s="70"/>
      <c r="Q44" s="70"/>
      <c r="R44" s="34">
        <v>30000</v>
      </c>
    </row>
    <row r="45" spans="1:18" ht="13.95" customHeight="1">
      <c r="A45" s="15"/>
      <c r="B45" s="68" t="s">
        <v>107</v>
      </c>
      <c r="C45" s="68"/>
      <c r="D45" s="16" t="s">
        <v>79</v>
      </c>
      <c r="E45" s="68"/>
      <c r="F45" s="68"/>
      <c r="G45" s="69" t="s">
        <v>80</v>
      </c>
      <c r="H45" s="69"/>
      <c r="I45" s="17">
        <v>5340</v>
      </c>
      <c r="J45" s="33">
        <v>1500</v>
      </c>
      <c r="K45" s="18">
        <v>356</v>
      </c>
      <c r="L45" s="17">
        <v>6500</v>
      </c>
      <c r="M45" s="18">
        <v>82.15</v>
      </c>
      <c r="N45" s="70">
        <v>1160</v>
      </c>
      <c r="O45" s="70"/>
      <c r="P45" s="70"/>
      <c r="Q45" s="70"/>
      <c r="R45" s="34">
        <v>6500</v>
      </c>
    </row>
    <row r="46" spans="1:18" ht="13.95" customHeight="1">
      <c r="A46" s="15"/>
      <c r="B46" s="68" t="s">
        <v>107</v>
      </c>
      <c r="C46" s="68"/>
      <c r="D46" s="16" t="s">
        <v>108</v>
      </c>
      <c r="E46" s="68"/>
      <c r="F46" s="68"/>
      <c r="G46" s="69" t="s">
        <v>109</v>
      </c>
      <c r="H46" s="69"/>
      <c r="I46" s="17">
        <v>395</v>
      </c>
      <c r="J46" s="33">
        <v>800</v>
      </c>
      <c r="K46" s="18">
        <v>49.38</v>
      </c>
      <c r="L46" s="17">
        <v>800</v>
      </c>
      <c r="M46" s="18">
        <v>49.38</v>
      </c>
      <c r="N46" s="70">
        <v>405</v>
      </c>
      <c r="O46" s="70"/>
      <c r="P46" s="70"/>
      <c r="Q46" s="70"/>
      <c r="R46" s="34">
        <v>600</v>
      </c>
    </row>
    <row r="47" spans="1:18" ht="13.95" customHeight="1">
      <c r="A47" s="15"/>
      <c r="B47" s="68" t="s">
        <v>107</v>
      </c>
      <c r="C47" s="68"/>
      <c r="D47" s="16" t="s">
        <v>110</v>
      </c>
      <c r="E47" s="68"/>
      <c r="F47" s="68"/>
      <c r="G47" s="69" t="s">
        <v>111</v>
      </c>
      <c r="H47" s="69"/>
      <c r="I47" s="17">
        <v>540</v>
      </c>
      <c r="J47" s="33">
        <v>1000</v>
      </c>
      <c r="K47" s="18">
        <v>54</v>
      </c>
      <c r="L47" s="17">
        <v>1000</v>
      </c>
      <c r="M47" s="18">
        <v>54</v>
      </c>
      <c r="N47" s="70">
        <v>460</v>
      </c>
      <c r="O47" s="70"/>
      <c r="P47" s="70"/>
      <c r="Q47" s="70"/>
      <c r="R47" s="34">
        <v>1000</v>
      </c>
    </row>
    <row r="48" spans="1:18" ht="13.95" customHeight="1">
      <c r="A48" s="15"/>
      <c r="B48" s="68" t="s">
        <v>107</v>
      </c>
      <c r="C48" s="68"/>
      <c r="D48" s="16" t="s">
        <v>112</v>
      </c>
      <c r="E48" s="68"/>
      <c r="F48" s="68"/>
      <c r="G48" s="69" t="s">
        <v>113</v>
      </c>
      <c r="H48" s="69"/>
      <c r="I48" s="17">
        <v>5221.2</v>
      </c>
      <c r="J48" s="33">
        <v>6000</v>
      </c>
      <c r="K48" s="18">
        <v>87.02</v>
      </c>
      <c r="L48" s="17">
        <v>6000</v>
      </c>
      <c r="M48" s="18">
        <v>87.02</v>
      </c>
      <c r="N48" s="70">
        <v>778.8</v>
      </c>
      <c r="O48" s="70"/>
      <c r="P48" s="70"/>
      <c r="Q48" s="70"/>
      <c r="R48" s="34">
        <v>6000</v>
      </c>
    </row>
    <row r="49" spans="1:18" ht="13.95" customHeight="1">
      <c r="A49" s="15"/>
      <c r="B49" s="68" t="s">
        <v>107</v>
      </c>
      <c r="C49" s="68"/>
      <c r="D49" s="16" t="s">
        <v>81</v>
      </c>
      <c r="E49" s="68"/>
      <c r="F49" s="68"/>
      <c r="G49" s="69" t="s">
        <v>82</v>
      </c>
      <c r="H49" s="69"/>
      <c r="I49" s="17">
        <v>0</v>
      </c>
      <c r="J49" s="33">
        <v>5200</v>
      </c>
      <c r="K49" s="18">
        <v>0</v>
      </c>
      <c r="L49" s="17">
        <v>5200</v>
      </c>
      <c r="M49" s="18">
        <v>0</v>
      </c>
      <c r="N49" s="70">
        <v>5200</v>
      </c>
      <c r="O49" s="70"/>
      <c r="P49" s="70"/>
      <c r="Q49" s="71"/>
      <c r="R49" s="34">
        <v>5000</v>
      </c>
    </row>
    <row r="50" spans="1:18" ht="13.95" customHeight="1">
      <c r="A50" s="15"/>
      <c r="B50" s="64" t="s">
        <v>107</v>
      </c>
      <c r="C50" s="64"/>
      <c r="D50" s="19" t="s">
        <v>72</v>
      </c>
      <c r="E50" s="64"/>
      <c r="F50" s="64"/>
      <c r="G50" s="65" t="s">
        <v>73</v>
      </c>
      <c r="H50" s="65"/>
      <c r="I50" s="20">
        <v>57367.34</v>
      </c>
      <c r="J50" s="8">
        <v>120000</v>
      </c>
      <c r="K50" s="21">
        <v>47.81</v>
      </c>
      <c r="L50" s="20">
        <v>120000</v>
      </c>
      <c r="M50" s="21">
        <v>47.81</v>
      </c>
      <c r="N50" s="66">
        <v>62632.66</v>
      </c>
      <c r="O50" s="66"/>
      <c r="P50" s="66"/>
      <c r="Q50" s="67"/>
      <c r="R50" s="34">
        <v>80000</v>
      </c>
    </row>
    <row r="51" spans="1:18" ht="13.95" customHeight="1">
      <c r="A51" s="15"/>
      <c r="B51" s="64" t="s">
        <v>107</v>
      </c>
      <c r="C51" s="64"/>
      <c r="D51" s="19" t="s">
        <v>70</v>
      </c>
      <c r="E51" s="64"/>
      <c r="F51" s="64"/>
      <c r="G51" s="65" t="s">
        <v>71</v>
      </c>
      <c r="H51" s="65"/>
      <c r="I51" s="20">
        <v>231207.41</v>
      </c>
      <c r="J51" s="8">
        <v>0</v>
      </c>
      <c r="K51" s="21">
        <v>0</v>
      </c>
      <c r="L51" s="20">
        <v>250000</v>
      </c>
      <c r="M51" s="21">
        <v>92.48</v>
      </c>
      <c r="N51" s="66">
        <v>18792.59</v>
      </c>
      <c r="O51" s="66"/>
      <c r="P51" s="66"/>
      <c r="Q51" s="67"/>
      <c r="R51" s="34">
        <v>250000</v>
      </c>
    </row>
    <row r="52" spans="1:18" ht="13.95" customHeight="1">
      <c r="A52" s="15"/>
      <c r="B52" s="64" t="s">
        <v>107</v>
      </c>
      <c r="C52" s="64"/>
      <c r="D52" s="19" t="s">
        <v>114</v>
      </c>
      <c r="E52" s="64"/>
      <c r="F52" s="64"/>
      <c r="G52" s="65" t="s">
        <v>115</v>
      </c>
      <c r="H52" s="65"/>
      <c r="I52" s="20">
        <v>539414.37</v>
      </c>
      <c r="J52" s="8">
        <v>370000</v>
      </c>
      <c r="K52" s="21">
        <v>145.79</v>
      </c>
      <c r="L52" s="20">
        <v>723800</v>
      </c>
      <c r="M52" s="21">
        <v>74.53</v>
      </c>
      <c r="N52" s="66">
        <v>184385.63</v>
      </c>
      <c r="O52" s="66"/>
      <c r="P52" s="66"/>
      <c r="Q52" s="67"/>
      <c r="R52" s="34">
        <v>200000</v>
      </c>
    </row>
    <row r="53" spans="1:18" ht="13.95" customHeight="1">
      <c r="A53" s="15"/>
      <c r="B53" s="64" t="s">
        <v>116</v>
      </c>
      <c r="C53" s="64"/>
      <c r="D53" s="19" t="s">
        <v>117</v>
      </c>
      <c r="E53" s="64" t="s">
        <v>37</v>
      </c>
      <c r="F53" s="64"/>
      <c r="G53" s="65" t="s">
        <v>118</v>
      </c>
      <c r="H53" s="65"/>
      <c r="I53" s="20">
        <v>9400</v>
      </c>
      <c r="J53" s="8">
        <v>0</v>
      </c>
      <c r="K53" s="21">
        <v>0</v>
      </c>
      <c r="L53" s="20">
        <v>9400</v>
      </c>
      <c r="M53" s="21">
        <v>100</v>
      </c>
      <c r="N53" s="66">
        <v>0</v>
      </c>
      <c r="O53" s="66"/>
      <c r="P53" s="66"/>
      <c r="Q53" s="67"/>
      <c r="R53" s="34">
        <v>0</v>
      </c>
    </row>
    <row r="54" spans="1:18" ht="13.95" customHeight="1">
      <c r="A54" s="15"/>
      <c r="B54" s="64" t="s">
        <v>116</v>
      </c>
      <c r="C54" s="64"/>
      <c r="D54" s="19" t="s">
        <v>117</v>
      </c>
      <c r="E54" s="64" t="s">
        <v>119</v>
      </c>
      <c r="F54" s="64"/>
      <c r="G54" s="65" t="s">
        <v>118</v>
      </c>
      <c r="H54" s="65"/>
      <c r="I54" s="20">
        <v>18899</v>
      </c>
      <c r="J54" s="8">
        <v>0</v>
      </c>
      <c r="K54" s="21">
        <v>0</v>
      </c>
      <c r="L54" s="20">
        <v>18899</v>
      </c>
      <c r="M54" s="21">
        <v>100</v>
      </c>
      <c r="N54" s="66">
        <v>0</v>
      </c>
      <c r="O54" s="66"/>
      <c r="P54" s="66"/>
      <c r="Q54" s="67"/>
      <c r="R54" s="34">
        <v>0</v>
      </c>
    </row>
    <row r="55" spans="1:18" ht="10.050000000000001" customHeight="1">
      <c r="A55" s="15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  <c r="R55" s="35"/>
    </row>
    <row r="56" spans="1:18" ht="15" customHeight="1">
      <c r="A56" s="15"/>
      <c r="B56" s="59" t="s">
        <v>58</v>
      </c>
      <c r="C56" s="59"/>
      <c r="D56" s="59"/>
      <c r="E56" s="59"/>
      <c r="F56" s="59"/>
      <c r="G56" s="59"/>
      <c r="H56" s="59"/>
      <c r="I56" s="13">
        <v>1462672.46</v>
      </c>
      <c r="J56" s="13">
        <v>1301500</v>
      </c>
      <c r="K56" s="14">
        <v>112.38</v>
      </c>
      <c r="L56" s="13">
        <v>2070408</v>
      </c>
      <c r="M56" s="14">
        <v>70.650000000000006</v>
      </c>
      <c r="N56" s="60">
        <v>607735.54</v>
      </c>
      <c r="O56" s="60"/>
      <c r="P56" s="60"/>
      <c r="Q56" s="61"/>
      <c r="R56" s="36">
        <f>SUM(R8:R55)</f>
        <v>1451600</v>
      </c>
    </row>
    <row r="57" spans="1:18" ht="19.9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9.95" customHeight="1" thickBot="1">
      <c r="A58" s="15"/>
      <c r="B58" s="62" t="s">
        <v>120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15"/>
    </row>
    <row r="59" spans="1:18" ht="1.05" customHeight="1">
      <c r="A59" s="15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5"/>
    </row>
    <row r="60" spans="1:18" ht="3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9.9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</sheetData>
  <mergeCells count="204">
    <mergeCell ref="B5:F5"/>
    <mergeCell ref="G5:Q5"/>
    <mergeCell ref="B6:C6"/>
    <mergeCell ref="E6:F6"/>
    <mergeCell ref="G6:H6"/>
    <mergeCell ref="N6:Q6"/>
    <mergeCell ref="B2:G2"/>
    <mergeCell ref="H2:Q2"/>
    <mergeCell ref="C4:E4"/>
    <mergeCell ref="F4:P4"/>
    <mergeCell ref="B9:C9"/>
    <mergeCell ref="E9:F9"/>
    <mergeCell ref="G9:H9"/>
    <mergeCell ref="N9:Q9"/>
    <mergeCell ref="B10:C10"/>
    <mergeCell ref="E10:F10"/>
    <mergeCell ref="G10:H10"/>
    <mergeCell ref="N10:Q10"/>
    <mergeCell ref="B7:Q7"/>
    <mergeCell ref="B8:C8"/>
    <mergeCell ref="E8:F8"/>
    <mergeCell ref="G8:H8"/>
    <mergeCell ref="N8:Q8"/>
    <mergeCell ref="B13:C13"/>
    <mergeCell ref="E13:F13"/>
    <mergeCell ref="G13:H13"/>
    <mergeCell ref="N13:Q13"/>
    <mergeCell ref="B14:C14"/>
    <mergeCell ref="E14:F14"/>
    <mergeCell ref="G14:H14"/>
    <mergeCell ref="N14:Q14"/>
    <mergeCell ref="B11:C11"/>
    <mergeCell ref="E11:F11"/>
    <mergeCell ref="G11:H11"/>
    <mergeCell ref="N11:Q11"/>
    <mergeCell ref="B12:C12"/>
    <mergeCell ref="E12:F12"/>
    <mergeCell ref="G12:H12"/>
    <mergeCell ref="N12:Q12"/>
    <mergeCell ref="B17:C17"/>
    <mergeCell ref="E17:F17"/>
    <mergeCell ref="G17:H17"/>
    <mergeCell ref="N17:Q17"/>
    <mergeCell ref="B18:C18"/>
    <mergeCell ref="E18:F18"/>
    <mergeCell ref="G18:H18"/>
    <mergeCell ref="N18:Q18"/>
    <mergeCell ref="B15:C15"/>
    <mergeCell ref="E15:F15"/>
    <mergeCell ref="G15:H15"/>
    <mergeCell ref="N15:Q15"/>
    <mergeCell ref="B16:C16"/>
    <mergeCell ref="E16:F16"/>
    <mergeCell ref="G16:H16"/>
    <mergeCell ref="N16:Q16"/>
    <mergeCell ref="B21:C21"/>
    <mergeCell ref="E21:F21"/>
    <mergeCell ref="G21:H21"/>
    <mergeCell ref="N21:Q21"/>
    <mergeCell ref="B22:C22"/>
    <mergeCell ref="E22:F22"/>
    <mergeCell ref="G22:H22"/>
    <mergeCell ref="N22:Q22"/>
    <mergeCell ref="B19:C19"/>
    <mergeCell ref="E19:F19"/>
    <mergeCell ref="G19:H19"/>
    <mergeCell ref="N19:Q19"/>
    <mergeCell ref="B20:C20"/>
    <mergeCell ref="E20:F20"/>
    <mergeCell ref="G20:H20"/>
    <mergeCell ref="N20:Q20"/>
    <mergeCell ref="B25:C25"/>
    <mergeCell ref="E25:F25"/>
    <mergeCell ref="G25:H25"/>
    <mergeCell ref="N25:Q25"/>
    <mergeCell ref="B26:C26"/>
    <mergeCell ref="E26:F26"/>
    <mergeCell ref="G26:H26"/>
    <mergeCell ref="N26:Q26"/>
    <mergeCell ref="B23:C23"/>
    <mergeCell ref="E23:F23"/>
    <mergeCell ref="G23:H23"/>
    <mergeCell ref="N23:Q23"/>
    <mergeCell ref="B24:C24"/>
    <mergeCell ref="E24:F24"/>
    <mergeCell ref="G24:H24"/>
    <mergeCell ref="N24:Q24"/>
    <mergeCell ref="B29:C29"/>
    <mergeCell ref="E29:F29"/>
    <mergeCell ref="G29:H29"/>
    <mergeCell ref="N29:Q29"/>
    <mergeCell ref="B30:C30"/>
    <mergeCell ref="E30:F30"/>
    <mergeCell ref="G30:H30"/>
    <mergeCell ref="N30:Q30"/>
    <mergeCell ref="B27:C27"/>
    <mergeCell ref="E27:F27"/>
    <mergeCell ref="G27:H27"/>
    <mergeCell ref="N27:Q27"/>
    <mergeCell ref="B28:C28"/>
    <mergeCell ref="E28:F28"/>
    <mergeCell ref="G28:H28"/>
    <mergeCell ref="N28:Q28"/>
    <mergeCell ref="B33:C33"/>
    <mergeCell ref="E33:F33"/>
    <mergeCell ref="G33:H33"/>
    <mergeCell ref="N33:Q33"/>
    <mergeCell ref="B34:C34"/>
    <mergeCell ref="E34:F34"/>
    <mergeCell ref="G34:H34"/>
    <mergeCell ref="N34:Q34"/>
    <mergeCell ref="B31:C31"/>
    <mergeCell ref="E31:F31"/>
    <mergeCell ref="G31:H31"/>
    <mergeCell ref="N31:Q31"/>
    <mergeCell ref="B32:C32"/>
    <mergeCell ref="E32:F32"/>
    <mergeCell ref="G32:H32"/>
    <mergeCell ref="N32:Q32"/>
    <mergeCell ref="B37:C37"/>
    <mergeCell ref="E37:F37"/>
    <mergeCell ref="G37:H37"/>
    <mergeCell ref="N37:Q37"/>
    <mergeCell ref="B38:C38"/>
    <mergeCell ref="E38:F38"/>
    <mergeCell ref="G38:H38"/>
    <mergeCell ref="N38:Q38"/>
    <mergeCell ref="B35:C35"/>
    <mergeCell ref="E35:F35"/>
    <mergeCell ref="G35:H35"/>
    <mergeCell ref="N35:Q35"/>
    <mergeCell ref="B36:C36"/>
    <mergeCell ref="E36:F36"/>
    <mergeCell ref="G36:H36"/>
    <mergeCell ref="N36:Q36"/>
    <mergeCell ref="B41:C41"/>
    <mergeCell ref="E41:F41"/>
    <mergeCell ref="G41:H41"/>
    <mergeCell ref="N41:Q41"/>
    <mergeCell ref="B42:C42"/>
    <mergeCell ref="E42:F42"/>
    <mergeCell ref="G42:H42"/>
    <mergeCell ref="N42:Q42"/>
    <mergeCell ref="B39:C39"/>
    <mergeCell ref="E39:F39"/>
    <mergeCell ref="G39:H39"/>
    <mergeCell ref="N39:Q39"/>
    <mergeCell ref="B40:C40"/>
    <mergeCell ref="E40:F40"/>
    <mergeCell ref="G40:H40"/>
    <mergeCell ref="N40:Q40"/>
    <mergeCell ref="B45:C45"/>
    <mergeCell ref="E45:F45"/>
    <mergeCell ref="G45:H45"/>
    <mergeCell ref="N45:Q45"/>
    <mergeCell ref="B46:C46"/>
    <mergeCell ref="E46:F46"/>
    <mergeCell ref="G46:H46"/>
    <mergeCell ref="N46:Q46"/>
    <mergeCell ref="B43:C43"/>
    <mergeCell ref="E43:F43"/>
    <mergeCell ref="G43:H43"/>
    <mergeCell ref="N43:Q43"/>
    <mergeCell ref="B44:C44"/>
    <mergeCell ref="E44:F44"/>
    <mergeCell ref="G44:H44"/>
    <mergeCell ref="N44:Q44"/>
    <mergeCell ref="N50:Q50"/>
    <mergeCell ref="B49:C49"/>
    <mergeCell ref="E49:F49"/>
    <mergeCell ref="G49:H49"/>
    <mergeCell ref="N49:Q49"/>
    <mergeCell ref="B47:C47"/>
    <mergeCell ref="E47:F47"/>
    <mergeCell ref="G47:H47"/>
    <mergeCell ref="N47:Q47"/>
    <mergeCell ref="B48:C48"/>
    <mergeCell ref="E48:F48"/>
    <mergeCell ref="G48:H48"/>
    <mergeCell ref="N48:Q48"/>
    <mergeCell ref="B56:H56"/>
    <mergeCell ref="N56:Q56"/>
    <mergeCell ref="B58:Q58"/>
    <mergeCell ref="B59:Q59"/>
    <mergeCell ref="C3:Q3"/>
    <mergeCell ref="B53:C53"/>
    <mergeCell ref="E53:F53"/>
    <mergeCell ref="G53:H53"/>
    <mergeCell ref="N53:Q53"/>
    <mergeCell ref="B54:C54"/>
    <mergeCell ref="E54:F54"/>
    <mergeCell ref="G54:H54"/>
    <mergeCell ref="N54:Q54"/>
    <mergeCell ref="B51:C51"/>
    <mergeCell ref="E51:F51"/>
    <mergeCell ref="G51:H51"/>
    <mergeCell ref="N51:Q51"/>
    <mergeCell ref="B52:C52"/>
    <mergeCell ref="E52:F52"/>
    <mergeCell ref="G52:H52"/>
    <mergeCell ref="N52:Q52"/>
    <mergeCell ref="B50:C50"/>
    <mergeCell ref="E50:F50"/>
    <mergeCell ref="G50:H50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příjmů 2024</vt:lpstr>
      <vt:lpstr>ropočet výdajů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2023-11-02T09:37:34Z</dcterms:created>
  <dcterms:modified xsi:type="dcterms:W3CDTF">2024-04-11T18:51:38Z</dcterms:modified>
</cp:coreProperties>
</file>